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uario\Desktop\RAI 2024\11 NOVIEMBRE   2024 -\BALANCE GRAL\"/>
    </mc:Choice>
  </mc:AlternateContent>
  <xr:revisionPtr revIDLastSave="0" documentId="13_ncr:1_{447EB71E-E4ED-4918-8BE7-4B189D94A2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NOV. 2024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3" l="1"/>
  <c r="D42" i="3"/>
  <c r="D27" i="3"/>
  <c r="D17" i="3"/>
  <c r="D52" i="3" l="1"/>
  <c r="D29" i="3"/>
  <c r="D62" i="3" s="1"/>
  <c r="D55" i="3" l="1"/>
  <c r="D5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<sst xmlns="http://schemas.openxmlformats.org/spreadsheetml/2006/main" count="59" uniqueCount="57">
  <si>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</si>
  <si>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</si>
  <si>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</si>
  <si>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</si>
  <si>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</si>
  <si>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</si>
  <si>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</si>
  <si>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</si>
  <si>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</si>
  <si>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</si>
  <si>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</si>
  <si>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</si>
  <si>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</si>
  <si>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</si>
  <si>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</si>
  <si>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</si>
  <si>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</si>
  <si>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</si>
  <si>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</si>
  <si>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</si>
  <si>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</si>
  <si>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</si>
  <si>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</si>
  <si>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</si>
  <si>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</si>
  <si>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</si>
  <si>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</si>
  <si>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</si>
  <si>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</si>
  <si>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</si>
  <si>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</si>
  <si>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</si>
  <si>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</si>
  <si>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</si>
  <si>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</si>
  <si>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</si>
  <si>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</si>
  <si>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</si>
  <si>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</si>
  <si>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</si>
  <si>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</si>
  <si>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</si>
  <si>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</si>
  <si>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</si>
  <si>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</si>
  <si>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</si>
  <si>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</si>
  <si>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</si>
  <si>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</si>
  <si>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</si>
  <si>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</si>
  <si>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</si>
  <si>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</si>
  <si>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</si>
  <si>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</si>
  <si>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</si>
  <si>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Del ejercicio terminado al  30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</si>
</sst>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4" fontId="3" fillId="2" borderId="1" xfId="0" applyNumberFormat="1" applyFont="1" applyFill="1" applyBorder="1"/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165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top"/>
    </xf>
    <xf numFmtId="165" fontId="7" fillId="2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165" fontId="3" fillId="2" borderId="1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3" fillId="2" borderId="0" xfId="1" applyFont="1" applyFill="1"/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1</xdr:col>
      <xdr:colOff>171450</xdr:colOff>
      <xdr:row>4</xdr:row>
      <xdr:rowOff>142875</xdr:rowOff>
    </xdr:to>
    <xdr:pic>
      <xdr:nvPicPr>
        <xdr:cNvPr id="3" name="Imagen 2" descr="Servicio Nacional de Salud (SNS)">
          <a:extLst>
            <a:ext uri="{FF2B5EF4-FFF2-40B4-BE49-F238E27FC236}">
              <a16:creationId xmlns:a16="http://schemas.microsoft.com/office/drawing/2014/main" id="{EF1D0EA2-0627-4BB3-BAD8-02F71E1CF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9075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952500</xdr:colOff>
      <xdr:row>1</xdr:row>
      <xdr:rowOff>66675</xdr:rowOff>
    </xdr:from>
    <xdr:to>
      <xdr:col>4</xdr:col>
      <xdr:colOff>370454</xdr:colOff>
      <xdr:row>3</xdr:row>
      <xdr:rowOff>183697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F98E8857-E363-4C9A-B169-51B3B8769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257175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tabSelected="1" workbookViewId="0">
      <selection activeCell="H8" sqref="H8"/>
    </sheetView>
  </sheetViews>
  <sheetFormatPr baseColWidth="10" defaultRowHeight="15" x14ac:dyDescent="0.25"/>
  <cols>
    <col min="1" max="1" width="10.85546875" style="23" customWidth="1"/>
    <col min="2" max="2" width="45.5703125" style="23" customWidth="1"/>
    <col min="3" max="3" width="1.7109375" style="23" customWidth="1"/>
    <col min="4" max="4" width="20.42578125" style="23" customWidth="1"/>
    <col min="5" max="5" width="7.28515625" style="23" customWidth="1"/>
    <col min="6" max="6" width="22.28515625" style="23" customWidth="1"/>
  </cols>
  <sheetData>
    <row r="1" spans="1:6" s="29" customFormat="1" x14ac:dyDescent="0.25">
      <c r="A1" s="27"/>
      <c r="B1" s="27" t="s">
        <v>55</v>
      </c>
      <c r="C1" s="27"/>
      <c r="D1" s="27"/>
      <c r="E1" s="27"/>
      <c r="F1" s="28"/>
    </row>
    <row r="2" spans="1:6" ht="15.75" x14ac:dyDescent="0.25">
      <c r="A2" s="35" t="s">
        <v>26</v>
      </c>
      <c r="B2" s="35"/>
      <c r="C2" s="35"/>
      <c r="D2" s="35"/>
      <c r="E2" s="35"/>
    </row>
    <row r="3" spans="1:6" ht="15.75" x14ac:dyDescent="0.25">
      <c r="A3" s="35" t="s">
        <v>27</v>
      </c>
      <c r="B3" s="35"/>
      <c r="C3" s="35"/>
      <c r="D3" s="35"/>
      <c r="E3" s="35"/>
    </row>
    <row r="4" spans="1:6" ht="15.75" x14ac:dyDescent="0.25">
      <c r="A4" s="35" t="s">
        <v>56</v>
      </c>
      <c r="B4" s="35"/>
      <c r="C4" s="35"/>
      <c r="D4" s="35"/>
      <c r="E4" s="35"/>
    </row>
    <row r="5" spans="1:6" ht="15.75" x14ac:dyDescent="0.25">
      <c r="A5" s="35" t="s">
        <v>28</v>
      </c>
      <c r="B5" s="35"/>
      <c r="C5" s="35"/>
      <c r="D5" s="35"/>
      <c r="E5" s="35"/>
    </row>
    <row r="6" spans="1:6" x14ac:dyDescent="0.25">
      <c r="A6" s="2"/>
      <c r="B6" s="3"/>
      <c r="C6" s="3"/>
      <c r="D6" s="2"/>
      <c r="E6" s="2"/>
    </row>
    <row r="7" spans="1:6" x14ac:dyDescent="0.25">
      <c r="A7" s="2"/>
      <c r="B7" s="2"/>
      <c r="C7" s="2"/>
      <c r="D7" s="4">
        <v>2024</v>
      </c>
      <c r="E7" s="5"/>
    </row>
    <row r="8" spans="1:6" x14ac:dyDescent="0.25">
      <c r="A8" s="6" t="s">
        <v>0</v>
      </c>
      <c r="B8" s="7"/>
      <c r="C8" s="7"/>
      <c r="D8" s="8"/>
      <c r="E8" s="9"/>
    </row>
    <row r="9" spans="1:6" x14ac:dyDescent="0.25">
      <c r="A9" s="6" t="s">
        <v>1</v>
      </c>
      <c r="B9" s="7"/>
      <c r="C9" s="7"/>
      <c r="D9" s="9"/>
      <c r="E9" s="9"/>
    </row>
    <row r="10" spans="1:6" x14ac:dyDescent="0.25">
      <c r="A10" s="2"/>
      <c r="B10" s="2" t="s">
        <v>29</v>
      </c>
      <c r="C10" s="2">
        <v>3177010.92</v>
      </c>
      <c r="D10" s="14">
        <v>18027867.780000001</v>
      </c>
      <c r="E10" s="10"/>
    </row>
    <row r="11" spans="1:6" x14ac:dyDescent="0.25">
      <c r="A11" s="11"/>
      <c r="B11" s="2" t="s">
        <v>2</v>
      </c>
      <c r="C11" s="2"/>
      <c r="D11" s="12">
        <v>0</v>
      </c>
      <c r="E11" s="13"/>
      <c r="F11" s="25"/>
    </row>
    <row r="12" spans="1:6" x14ac:dyDescent="0.25">
      <c r="A12" s="11"/>
      <c r="B12" s="2" t="s">
        <v>3</v>
      </c>
      <c r="C12" s="2"/>
      <c r="D12" s="14">
        <v>0</v>
      </c>
      <c r="E12" s="13"/>
      <c r="F12" s="25"/>
    </row>
    <row r="13" spans="1:6" x14ac:dyDescent="0.25">
      <c r="A13" s="11"/>
      <c r="B13" s="2" t="s">
        <v>4</v>
      </c>
      <c r="C13" s="2"/>
      <c r="D13" s="32">
        <v>9000000</v>
      </c>
      <c r="E13" s="13"/>
      <c r="F13" s="25"/>
    </row>
    <row r="14" spans="1:6" x14ac:dyDescent="0.25">
      <c r="A14" s="2"/>
      <c r="B14" s="2" t="s">
        <v>5</v>
      </c>
      <c r="C14" s="2"/>
      <c r="D14" s="33">
        <v>17475484.050000001</v>
      </c>
      <c r="E14" s="10"/>
    </row>
    <row r="15" spans="1:6" x14ac:dyDescent="0.25">
      <c r="A15" s="11"/>
      <c r="B15" s="2" t="s">
        <v>30</v>
      </c>
      <c r="C15" s="2"/>
      <c r="D15" s="12">
        <v>0</v>
      </c>
      <c r="E15" s="13" t="s">
        <v>31</v>
      </c>
      <c r="F15" s="26" t="s">
        <v>31</v>
      </c>
    </row>
    <row r="16" spans="1:6" x14ac:dyDescent="0.25">
      <c r="A16" s="11"/>
      <c r="B16" s="2" t="s">
        <v>32</v>
      </c>
      <c r="C16" s="2"/>
      <c r="D16" s="15">
        <v>0</v>
      </c>
      <c r="E16" s="13"/>
      <c r="F16" s="25"/>
    </row>
    <row r="17" spans="1:6" x14ac:dyDescent="0.25">
      <c r="A17" s="6" t="s">
        <v>6</v>
      </c>
      <c r="B17" s="2"/>
      <c r="C17" s="2"/>
      <c r="D17" s="16">
        <f>SUM(D9:D16)</f>
        <v>44503351.829999998</v>
      </c>
      <c r="E17" s="10"/>
    </row>
    <row r="18" spans="1:6" x14ac:dyDescent="0.25">
      <c r="A18" s="6"/>
      <c r="B18" s="2"/>
      <c r="C18" s="2"/>
      <c r="D18" s="17"/>
      <c r="E18" s="10"/>
    </row>
    <row r="19" spans="1:6" x14ac:dyDescent="0.25">
      <c r="A19" s="6" t="s">
        <v>7</v>
      </c>
      <c r="B19" s="2"/>
      <c r="C19" s="2"/>
      <c r="D19" s="18"/>
      <c r="E19" s="18"/>
    </row>
    <row r="20" spans="1:6" x14ac:dyDescent="0.25">
      <c r="A20" s="11"/>
      <c r="B20" s="2" t="s">
        <v>8</v>
      </c>
      <c r="C20" s="2"/>
      <c r="D20" s="34"/>
      <c r="E20" s="13"/>
      <c r="F20" s="25"/>
    </row>
    <row r="21" spans="1:6" x14ac:dyDescent="0.25">
      <c r="A21" s="11"/>
      <c r="B21" s="2" t="s">
        <v>9</v>
      </c>
      <c r="C21" s="2"/>
      <c r="D21" s="12"/>
      <c r="E21" s="13"/>
      <c r="F21" s="25"/>
    </row>
    <row r="22" spans="1:6" x14ac:dyDescent="0.25">
      <c r="A22" s="11"/>
      <c r="B22" s="2" t="s">
        <v>10</v>
      </c>
      <c r="C22" s="2"/>
      <c r="D22" s="12"/>
      <c r="E22" s="13"/>
      <c r="F22" s="25"/>
    </row>
    <row r="23" spans="1:6" x14ac:dyDescent="0.25">
      <c r="A23" s="11"/>
      <c r="B23" s="2" t="s">
        <v>11</v>
      </c>
      <c r="C23" s="2"/>
      <c r="D23" s="12"/>
      <c r="E23" s="13"/>
      <c r="F23" s="25"/>
    </row>
    <row r="24" spans="1:6" x14ac:dyDescent="0.25">
      <c r="A24" s="2"/>
      <c r="B24" s="2" t="s">
        <v>33</v>
      </c>
      <c r="C24" s="2"/>
      <c r="D24" s="30">
        <v>225365351.41999999</v>
      </c>
      <c r="E24" s="10"/>
    </row>
    <row r="25" spans="1:6" x14ac:dyDescent="0.25">
      <c r="A25" s="2"/>
      <c r="B25" s="2" t="s">
        <v>34</v>
      </c>
      <c r="C25" s="2"/>
      <c r="D25" s="18"/>
      <c r="E25" s="10"/>
    </row>
    <row r="26" spans="1:6" x14ac:dyDescent="0.25">
      <c r="A26" s="11"/>
      <c r="B26" s="2" t="s">
        <v>35</v>
      </c>
      <c r="C26" s="2"/>
      <c r="D26" s="12"/>
      <c r="E26" s="13"/>
    </row>
    <row r="27" spans="1:6" x14ac:dyDescent="0.25">
      <c r="A27" s="6" t="s">
        <v>12</v>
      </c>
      <c r="B27" s="2"/>
      <c r="C27" s="2"/>
      <c r="D27" s="16">
        <f>SUM(D20:D26)</f>
        <v>225365351.41999999</v>
      </c>
      <c r="E27" s="10"/>
    </row>
    <row r="28" spans="1:6" x14ac:dyDescent="0.25">
      <c r="A28" s="6"/>
      <c r="B28" s="2"/>
      <c r="C28" s="2"/>
      <c r="D28" s="17"/>
      <c r="E28" s="10"/>
    </row>
    <row r="29" spans="1:6" ht="15.75" thickBot="1" x14ac:dyDescent="0.3">
      <c r="A29" s="6" t="s">
        <v>13</v>
      </c>
      <c r="B29" s="2"/>
      <c r="C29" s="2"/>
      <c r="D29" s="22">
        <f>SUM(D27,D17)</f>
        <v>269868703.25</v>
      </c>
      <c r="E29" s="19"/>
    </row>
    <row r="30" spans="1:6" ht="15.75" thickTop="1" x14ac:dyDescent="0.25">
      <c r="A30" s="2"/>
      <c r="B30" s="2" t="s">
        <v>31</v>
      </c>
      <c r="C30" s="2"/>
      <c r="D30" s="18"/>
      <c r="E30" s="18"/>
    </row>
    <row r="31" spans="1:6" x14ac:dyDescent="0.25">
      <c r="A31" s="6" t="s">
        <v>36</v>
      </c>
      <c r="B31" s="2"/>
      <c r="C31" s="2"/>
      <c r="D31" s="18"/>
      <c r="E31" s="18"/>
    </row>
    <row r="32" spans="1:6" x14ac:dyDescent="0.25">
      <c r="A32" s="6" t="s">
        <v>14</v>
      </c>
      <c r="B32" s="2"/>
      <c r="C32" s="2"/>
      <c r="D32" s="10"/>
      <c r="E32" s="10"/>
    </row>
    <row r="33" spans="1:6" x14ac:dyDescent="0.25">
      <c r="A33" s="11"/>
      <c r="B33" s="2" t="s">
        <v>15</v>
      </c>
      <c r="C33" s="2"/>
      <c r="D33" s="12"/>
      <c r="E33" s="12"/>
      <c r="F33" s="25"/>
    </row>
    <row r="34" spans="1:6" x14ac:dyDescent="0.25">
      <c r="A34" s="2"/>
      <c r="B34" s="2" t="s">
        <v>37</v>
      </c>
      <c r="C34" s="2"/>
      <c r="D34" s="20">
        <v>217716.52</v>
      </c>
      <c r="E34" s="10"/>
      <c r="F34" s="2"/>
    </row>
    <row r="35" spans="1:6" x14ac:dyDescent="0.25">
      <c r="A35" s="11"/>
      <c r="B35" s="2" t="s">
        <v>38</v>
      </c>
      <c r="C35" s="2"/>
      <c r="D35" s="12">
        <v>0</v>
      </c>
      <c r="E35" s="13"/>
      <c r="F35" s="11"/>
    </row>
    <row r="36" spans="1:6" x14ac:dyDescent="0.25">
      <c r="A36" s="11"/>
      <c r="B36" s="2" t="s">
        <v>39</v>
      </c>
      <c r="C36" s="2"/>
      <c r="D36" s="12"/>
      <c r="E36" s="13"/>
      <c r="F36" s="11"/>
    </row>
    <row r="37" spans="1:6" x14ac:dyDescent="0.25">
      <c r="A37" s="11"/>
      <c r="B37" s="2" t="s">
        <v>40</v>
      </c>
      <c r="C37" s="2"/>
      <c r="D37" s="31">
        <v>173436.4</v>
      </c>
      <c r="E37" s="13"/>
      <c r="F37" s="11"/>
    </row>
    <row r="38" spans="1:6" x14ac:dyDescent="0.25">
      <c r="A38" s="11"/>
      <c r="B38" s="2" t="s">
        <v>41</v>
      </c>
      <c r="C38" s="2"/>
      <c r="D38" s="12"/>
      <c r="E38" s="13"/>
      <c r="F38" s="25"/>
    </row>
    <row r="39" spans="1:6" x14ac:dyDescent="0.25">
      <c r="A39" s="11"/>
      <c r="B39" s="2" t="s">
        <v>42</v>
      </c>
      <c r="C39" s="2"/>
      <c r="D39" s="15"/>
      <c r="E39" s="13"/>
      <c r="F39" s="25"/>
    </row>
    <row r="40" spans="1:6" x14ac:dyDescent="0.25">
      <c r="A40" s="11"/>
      <c r="B40" s="2" t="s">
        <v>43</v>
      </c>
      <c r="C40" s="2"/>
      <c r="D40" s="12"/>
      <c r="E40" s="13"/>
      <c r="F40" s="25"/>
    </row>
    <row r="41" spans="1:6" x14ac:dyDescent="0.25">
      <c r="A41" s="11"/>
      <c r="B41" s="2" t="s">
        <v>16</v>
      </c>
      <c r="C41" s="2"/>
      <c r="D41" s="15"/>
      <c r="E41" s="13"/>
      <c r="F41" s="25"/>
    </row>
    <row r="42" spans="1:6" x14ac:dyDescent="0.25">
      <c r="A42" s="6" t="s">
        <v>17</v>
      </c>
      <c r="B42" s="2"/>
      <c r="C42" s="2"/>
      <c r="D42" s="20">
        <f>SUM(D33:D41)</f>
        <v>391152.92</v>
      </c>
      <c r="E42" s="10"/>
    </row>
    <row r="43" spans="1:6" x14ac:dyDescent="0.25">
      <c r="A43" s="6"/>
      <c r="B43" s="2"/>
      <c r="C43" s="2"/>
      <c r="D43" s="17"/>
      <c r="E43" s="10"/>
    </row>
    <row r="44" spans="1:6" x14ac:dyDescent="0.25">
      <c r="A44" s="21" t="s">
        <v>18</v>
      </c>
      <c r="B44" s="11"/>
      <c r="C44" s="11"/>
      <c r="D44" s="12"/>
      <c r="E44" s="12"/>
      <c r="F44" s="25"/>
    </row>
    <row r="45" spans="1:6" x14ac:dyDescent="0.25">
      <c r="A45" s="11"/>
      <c r="B45" s="2" t="s">
        <v>44</v>
      </c>
      <c r="C45" s="2"/>
      <c r="D45" s="31">
        <v>67645501.040000007</v>
      </c>
      <c r="E45" s="13"/>
      <c r="F45" s="25"/>
    </row>
    <row r="46" spans="1:6" x14ac:dyDescent="0.25">
      <c r="A46" s="11"/>
      <c r="B46" s="2" t="s">
        <v>19</v>
      </c>
      <c r="C46" s="2"/>
      <c r="D46" s="12"/>
      <c r="E46" s="13"/>
      <c r="F46" s="25"/>
    </row>
    <row r="47" spans="1:6" x14ac:dyDescent="0.25">
      <c r="A47" s="11"/>
      <c r="B47" s="2" t="s">
        <v>45</v>
      </c>
      <c r="C47" s="2"/>
      <c r="D47" s="12"/>
      <c r="E47" s="13"/>
      <c r="F47" s="25"/>
    </row>
    <row r="48" spans="1:6" x14ac:dyDescent="0.25">
      <c r="A48" s="11"/>
      <c r="B48" s="2" t="s">
        <v>20</v>
      </c>
      <c r="C48" s="2"/>
      <c r="D48" s="12"/>
      <c r="E48" s="13"/>
      <c r="F48" s="25"/>
    </row>
    <row r="49" spans="1:6" x14ac:dyDescent="0.25">
      <c r="A49" s="11"/>
      <c r="B49" s="2" t="s">
        <v>46</v>
      </c>
      <c r="C49" s="2"/>
      <c r="D49" s="15"/>
      <c r="E49" s="13"/>
      <c r="F49" s="25"/>
    </row>
    <row r="50" spans="1:6" x14ac:dyDescent="0.25">
      <c r="A50" s="11"/>
      <c r="B50" s="2" t="s">
        <v>47</v>
      </c>
      <c r="C50" s="2"/>
      <c r="D50" s="12"/>
      <c r="E50" s="13"/>
      <c r="F50" s="25"/>
    </row>
    <row r="51" spans="1:6" x14ac:dyDescent="0.25">
      <c r="A51" s="21" t="s">
        <v>21</v>
      </c>
      <c r="B51" s="11"/>
      <c r="C51" s="11"/>
      <c r="D51" s="30">
        <f>D45</f>
        <v>67645501.040000007</v>
      </c>
      <c r="E51" s="13"/>
      <c r="F51" s="25"/>
    </row>
    <row r="52" spans="1:6" x14ac:dyDescent="0.25">
      <c r="A52" s="6" t="s">
        <v>48</v>
      </c>
      <c r="B52" s="2"/>
      <c r="C52" s="2"/>
      <c r="D52" s="20">
        <f>D42+D51</f>
        <v>68036653.960000008</v>
      </c>
      <c r="E52" s="19"/>
      <c r="F52" s="2"/>
    </row>
    <row r="53" spans="1:6" x14ac:dyDescent="0.25">
      <c r="A53" s="6"/>
      <c r="B53" s="2"/>
      <c r="C53" s="2"/>
      <c r="D53" s="18"/>
      <c r="E53" s="18"/>
    </row>
    <row r="54" spans="1:6" x14ac:dyDescent="0.25">
      <c r="A54" s="6" t="s">
        <v>49</v>
      </c>
      <c r="B54" s="2"/>
      <c r="C54" s="2"/>
      <c r="D54" s="18"/>
      <c r="E54" s="18"/>
    </row>
    <row r="55" spans="1:6" x14ac:dyDescent="0.25">
      <c r="A55" s="21"/>
      <c r="B55" s="2" t="s">
        <v>22</v>
      </c>
      <c r="C55" s="2"/>
      <c r="D55" s="31">
        <f>D29-D52</f>
        <v>201832049.28999999</v>
      </c>
      <c r="E55" s="13"/>
      <c r="F55" s="25"/>
    </row>
    <row r="56" spans="1:6" x14ac:dyDescent="0.25">
      <c r="A56" s="11"/>
      <c r="B56" s="2" t="s">
        <v>23</v>
      </c>
      <c r="C56" s="2"/>
      <c r="D56" s="12"/>
      <c r="E56" s="13"/>
      <c r="F56" s="25"/>
    </row>
    <row r="57" spans="1:6" x14ac:dyDescent="0.25">
      <c r="A57" s="2"/>
      <c r="B57" s="2" t="s">
        <v>50</v>
      </c>
      <c r="C57" s="2"/>
      <c r="D57" s="18"/>
      <c r="E57" s="10"/>
    </row>
    <row r="58" spans="1:6" x14ac:dyDescent="0.25">
      <c r="A58" s="2"/>
      <c r="B58" s="2" t="s">
        <v>51</v>
      </c>
      <c r="C58" s="2"/>
      <c r="D58" s="12"/>
      <c r="E58" s="10"/>
    </row>
    <row r="59" spans="1:6" x14ac:dyDescent="0.25">
      <c r="A59" s="11"/>
      <c r="B59" s="2" t="s">
        <v>24</v>
      </c>
      <c r="C59" s="2"/>
      <c r="D59" s="18">
        <f>D29-D52</f>
        <v>201832049.28999999</v>
      </c>
      <c r="E59" s="13"/>
      <c r="F59" s="25"/>
    </row>
    <row r="60" spans="1:6" x14ac:dyDescent="0.25">
      <c r="A60" s="6" t="s">
        <v>52</v>
      </c>
      <c r="B60" s="2"/>
      <c r="C60" s="2"/>
      <c r="D60" s="16"/>
      <c r="E60" s="19"/>
    </row>
    <row r="61" spans="1:6" x14ac:dyDescent="0.25">
      <c r="A61" s="6"/>
      <c r="B61" s="2"/>
      <c r="C61" s="2"/>
      <c r="D61" s="9"/>
      <c r="E61" s="9"/>
    </row>
    <row r="62" spans="1:6" ht="15.75" thickBot="1" x14ac:dyDescent="0.3">
      <c r="A62" s="6" t="s">
        <v>53</v>
      </c>
      <c r="B62" s="2"/>
      <c r="C62" s="2"/>
      <c r="D62" s="22">
        <f>D29</f>
        <v>269868703.25</v>
      </c>
      <c r="E62" s="9"/>
    </row>
    <row r="63" spans="1:6" ht="15.75" thickTop="1" x14ac:dyDescent="0.25">
      <c r="A63" s="6"/>
      <c r="B63" s="2"/>
      <c r="C63" s="2"/>
      <c r="D63" s="17"/>
      <c r="E63" s="9"/>
    </row>
    <row r="64" spans="1:6" x14ac:dyDescent="0.25">
      <c r="A64" s="2"/>
      <c r="B64" s="2" t="s">
        <v>54</v>
      </c>
      <c r="C64" s="2"/>
      <c r="D64" s="18"/>
      <c r="E64" s="2"/>
    </row>
    <row r="65" spans="1:5" ht="15.75" x14ac:dyDescent="0.25">
      <c r="A65" s="1"/>
      <c r="B65" s="1" t="s">
        <v>25</v>
      </c>
      <c r="C65" s="1"/>
      <c r="D65" s="1"/>
      <c r="E65" s="1"/>
    </row>
    <row r="67" spans="1:5" x14ac:dyDescent="0.25">
      <c r="D67" s="24"/>
    </row>
    <row r="69" spans="1:5" x14ac:dyDescent="0.25">
      <c r="D69" s="24"/>
    </row>
  </sheetData>
  <mergeCells count="4">
    <mergeCell ref="A2:E2"/>
    <mergeCell ref="A3:E3"/>
    <mergeCell ref="A4:E4"/>
    <mergeCell ref="A5:E5"/>
  </mergeCells>
  <pageMargins left="0.70866141732283461" right="0.70866141732283461" top="0.74803149606299213" bottom="0.74803149606299213" header="0.31496062992125984" footer="0.31496062992125984"/>
  <pageSetup paperSize="12" scale="95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LA RAI NOV.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2024-03-07T16:13:00Z</cp:lastPrinted>
  <dcterms:created xsi:type="dcterms:W3CDTF">2023-07-04T19:41:40Z</dcterms:created>
  <dcterms:modified xsi:type="dcterms:W3CDTF">2024-12-10T18:42:47Z</dcterms:modified>
</cp:coreProperties>
</file>