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uario\Desktop\RAI 2024\10 OCTUBRE  2024 -\BALANCE GRAL\"/>
    </mc:Choice>
  </mc:AlternateContent>
  <xr:revisionPtr revIDLastSave="0" documentId="13_ncr:1_{1F670457-0956-4BB7-9329-89A54CD144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AGOSTO2024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<sst xmlns="http://schemas.openxmlformats.org/spreadsheetml/2006/main" count="59" uniqueCount="57">
  <si>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</si>
  <si>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</si>
  <si>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</si>
  <si>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</si>
  <si>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</si>
  <si>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</si>
  <si>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</si>
  <si>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</si>
  <si>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</si>
  <si>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</si>
  <si>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</si>
  <si>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</si>
  <si>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</si>
  <si>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</si>
  <si>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</si>
  <si>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</si>
  <si>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</si>
  <si>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</si>
  <si>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</si>
  <si>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</si>
  <si>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</si>
  <si>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</si>
  <si>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</si>
  <si>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</si>
  <si>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</si>
  <si>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</si>
  <si>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</si>
  <si>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</si>
  <si>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</si>
  <si>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</si>
  <si>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</si>
  <si>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</si>
  <si>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</si>
  <si>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</si>
  <si>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</si>
  <si>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</si>
  <si>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</si>
  <si>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</si>
  <si>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</si>
  <si>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</si>
  <si>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</si>
  <si>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</si>
  <si>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</si>
  <si>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</si>
  <si>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</si>
  <si>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</si>
  <si>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</si>
  <si>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</si>
  <si>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</si>
  <si>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</si>
  <si>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</si>
  <si>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</si>
  <si>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</si>
  <si>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</si>
  <si>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</si>
  <si>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</si>
  <si>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 31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</si>
</sst>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133350</xdr:rowOff>
    </xdr:from>
    <xdr:to>
      <xdr:col>1</xdr:col>
      <xdr:colOff>200025</xdr:colOff>
      <xdr:row>5</xdr:row>
      <xdr:rowOff>57150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86BA3320-2750-431A-BC44-77F1C039B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23850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942975</xdr:colOff>
      <xdr:row>1</xdr:row>
      <xdr:rowOff>57150</xdr:rowOff>
    </xdr:from>
    <xdr:to>
      <xdr:col>4</xdr:col>
      <xdr:colOff>360929</xdr:colOff>
      <xdr:row>3</xdr:row>
      <xdr:rowOff>183697</xdr:rowOff>
    </xdr:to>
    <xdr:pic>
      <xdr:nvPicPr>
        <xdr:cNvPr id="3" name="Imagen 2" descr="Resultado de imagen para logo maternidad la altagracia">
          <a:extLst>
            <a:ext uri="{FF2B5EF4-FFF2-40B4-BE49-F238E27FC236}">
              <a16:creationId xmlns:a16="http://schemas.microsoft.com/office/drawing/2014/main" id="{EC52DF9C-D536-4A37-83A1-A8F2E6F0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47650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topLeftCell="A55" workbookViewId="0">
      <selection activeCell="G7" sqref="G7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x14ac:dyDescent="0.25">
      <c r="A2" s="2"/>
      <c r="B2" s="2"/>
      <c r="C2" s="2"/>
      <c r="D2" s="2"/>
      <c r="E2" s="2"/>
    </row>
    <row r="3" spans="1:6" ht="15.75" x14ac:dyDescent="0.25">
      <c r="A3" s="35" t="s">
        <v>26</v>
      </c>
      <c r="B3" s="35"/>
      <c r="C3" s="35"/>
      <c r="D3" s="35"/>
      <c r="E3" s="35"/>
    </row>
    <row r="4" spans="1:6" ht="15.75" x14ac:dyDescent="0.25">
      <c r="A4" s="35" t="s">
        <v>27</v>
      </c>
      <c r="B4" s="35"/>
      <c r="C4" s="35"/>
      <c r="D4" s="35"/>
      <c r="E4" s="35"/>
    </row>
    <row r="5" spans="1:6" ht="15.75" x14ac:dyDescent="0.25">
      <c r="A5" s="35" t="s">
        <v>56</v>
      </c>
      <c r="B5" s="35"/>
      <c r="C5" s="35"/>
      <c r="D5" s="35"/>
      <c r="E5" s="35"/>
    </row>
    <row r="6" spans="1:6" ht="15.75" x14ac:dyDescent="0.25">
      <c r="A6" s="35" t="s">
        <v>28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2024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29</v>
      </c>
      <c r="C11" s="2">
        <v>3177010.92</v>
      </c>
      <c r="D11" s="14">
        <v>7119353.5599999996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5"/>
    </row>
    <row r="13" spans="1:6" x14ac:dyDescent="0.25">
      <c r="A13" s="11"/>
      <c r="B13" s="2" t="s">
        <v>3</v>
      </c>
      <c r="C13" s="2"/>
      <c r="D13" s="14">
        <v>0</v>
      </c>
      <c r="E13" s="13"/>
      <c r="F13" s="25"/>
    </row>
    <row r="14" spans="1:6" x14ac:dyDescent="0.25">
      <c r="A14" s="11"/>
      <c r="B14" s="2" t="s">
        <v>4</v>
      </c>
      <c r="C14" s="2"/>
      <c r="D14" s="32">
        <v>8000000</v>
      </c>
      <c r="E14" s="13"/>
      <c r="F14" s="25"/>
    </row>
    <row r="15" spans="1:6" x14ac:dyDescent="0.25">
      <c r="A15" s="2"/>
      <c r="B15" s="2" t="s">
        <v>5</v>
      </c>
      <c r="C15" s="2"/>
      <c r="D15" s="33">
        <v>11298349.4</v>
      </c>
      <c r="E15" s="10"/>
    </row>
    <row r="16" spans="1:6" x14ac:dyDescent="0.25">
      <c r="A16" s="11"/>
      <c r="B16" s="2" t="s">
        <v>30</v>
      </c>
      <c r="C16" s="2"/>
      <c r="D16" s="12">
        <v>0</v>
      </c>
      <c r="E16" s="13" t="s">
        <v>31</v>
      </c>
      <c r="F16" s="26" t="s">
        <v>31</v>
      </c>
    </row>
    <row r="17" spans="1:6" x14ac:dyDescent="0.25">
      <c r="A17" s="11"/>
      <c r="B17" s="2" t="s">
        <v>32</v>
      </c>
      <c r="C17" s="2"/>
      <c r="D17" s="15">
        <v>0</v>
      </c>
      <c r="E17" s="13"/>
      <c r="F17" s="25"/>
    </row>
    <row r="18" spans="1:6" x14ac:dyDescent="0.25">
      <c r="A18" s="6" t="s">
        <v>6</v>
      </c>
      <c r="B18" s="2"/>
      <c r="C18" s="2"/>
      <c r="D18" s="16">
        <f>SUM(D10:D17)</f>
        <v>26417702.960000001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34"/>
      <c r="E21" s="13"/>
      <c r="F21" s="25"/>
    </row>
    <row r="22" spans="1:6" x14ac:dyDescent="0.25">
      <c r="A22" s="11"/>
      <c r="B22" s="2" t="s">
        <v>9</v>
      </c>
      <c r="C22" s="2"/>
      <c r="D22" s="12"/>
      <c r="E22" s="13"/>
      <c r="F22" s="25"/>
    </row>
    <row r="23" spans="1:6" x14ac:dyDescent="0.25">
      <c r="A23" s="11"/>
      <c r="B23" s="2" t="s">
        <v>10</v>
      </c>
      <c r="C23" s="2"/>
      <c r="D23" s="12"/>
      <c r="E23" s="13"/>
      <c r="F23" s="25"/>
    </row>
    <row r="24" spans="1:6" x14ac:dyDescent="0.25">
      <c r="A24" s="11"/>
      <c r="B24" s="2" t="s">
        <v>11</v>
      </c>
      <c r="C24" s="2"/>
      <c r="D24" s="12"/>
      <c r="E24" s="13"/>
      <c r="F24" s="25"/>
    </row>
    <row r="25" spans="1:6" x14ac:dyDescent="0.25">
      <c r="A25" s="2"/>
      <c r="B25" s="2" t="s">
        <v>33</v>
      </c>
      <c r="C25" s="2"/>
      <c r="D25" s="30">
        <v>225171040.81999999</v>
      </c>
      <c r="E25" s="10"/>
    </row>
    <row r="26" spans="1:6" x14ac:dyDescent="0.25">
      <c r="A26" s="2"/>
      <c r="B26" s="2" t="s">
        <v>34</v>
      </c>
      <c r="C26" s="2"/>
      <c r="D26" s="18"/>
      <c r="E26" s="10"/>
    </row>
    <row r="27" spans="1:6" x14ac:dyDescent="0.25">
      <c r="A27" s="11"/>
      <c r="B27" s="2" t="s">
        <v>35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225171040.81999999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22">
        <f>SUM(D28,D18)</f>
        <v>251588743.78</v>
      </c>
      <c r="E30" s="19"/>
    </row>
    <row r="31" spans="1:6" ht="15.75" thickTop="1" x14ac:dyDescent="0.25">
      <c r="A31" s="2"/>
      <c r="B31" s="2" t="s">
        <v>31</v>
      </c>
      <c r="C31" s="2"/>
      <c r="D31" s="18"/>
      <c r="E31" s="18"/>
    </row>
    <row r="32" spans="1:6" x14ac:dyDescent="0.25">
      <c r="A32" s="6" t="s">
        <v>36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5"/>
    </row>
    <row r="35" spans="1:6" x14ac:dyDescent="0.25">
      <c r="A35" s="2"/>
      <c r="B35" s="2" t="s">
        <v>37</v>
      </c>
      <c r="C35" s="2"/>
      <c r="D35" s="20">
        <v>729312.13</v>
      </c>
      <c r="E35" s="10"/>
      <c r="F35" s="2"/>
    </row>
    <row r="36" spans="1:6" x14ac:dyDescent="0.25">
      <c r="A36" s="11"/>
      <c r="B36" s="2" t="s">
        <v>38</v>
      </c>
      <c r="C36" s="2"/>
      <c r="D36" s="12">
        <v>0</v>
      </c>
      <c r="E36" s="13"/>
      <c r="F36" s="11"/>
    </row>
    <row r="37" spans="1:6" x14ac:dyDescent="0.25">
      <c r="A37" s="11"/>
      <c r="B37" s="2" t="s">
        <v>39</v>
      </c>
      <c r="C37" s="2"/>
      <c r="D37" s="12"/>
      <c r="E37" s="13"/>
      <c r="F37" s="11"/>
    </row>
    <row r="38" spans="1:6" x14ac:dyDescent="0.25">
      <c r="A38" s="11"/>
      <c r="B38" s="2" t="s">
        <v>40</v>
      </c>
      <c r="C38" s="2"/>
      <c r="D38" s="31">
        <v>52736.95</v>
      </c>
      <c r="E38" s="13"/>
      <c r="F38" s="11"/>
    </row>
    <row r="39" spans="1:6" x14ac:dyDescent="0.25">
      <c r="A39" s="11"/>
      <c r="B39" s="2" t="s">
        <v>41</v>
      </c>
      <c r="C39" s="2"/>
      <c r="D39" s="12"/>
      <c r="E39" s="13"/>
      <c r="F39" s="25"/>
    </row>
    <row r="40" spans="1:6" x14ac:dyDescent="0.25">
      <c r="A40" s="11"/>
      <c r="B40" s="2" t="s">
        <v>42</v>
      </c>
      <c r="C40" s="2"/>
      <c r="D40" s="15"/>
      <c r="E40" s="13"/>
      <c r="F40" s="25"/>
    </row>
    <row r="41" spans="1:6" x14ac:dyDescent="0.25">
      <c r="A41" s="11"/>
      <c r="B41" s="2" t="s">
        <v>43</v>
      </c>
      <c r="C41" s="2"/>
      <c r="D41" s="12"/>
      <c r="E41" s="13"/>
      <c r="F41" s="25"/>
    </row>
    <row r="42" spans="1:6" x14ac:dyDescent="0.25">
      <c r="A42" s="11"/>
      <c r="B42" s="2" t="s">
        <v>16</v>
      </c>
      <c r="C42" s="2"/>
      <c r="D42" s="15"/>
      <c r="E42" s="13"/>
      <c r="F42" s="25"/>
    </row>
    <row r="43" spans="1:6" x14ac:dyDescent="0.25">
      <c r="A43" s="6" t="s">
        <v>17</v>
      </c>
      <c r="B43" s="2"/>
      <c r="C43" s="2"/>
      <c r="D43" s="20">
        <f>SUM(D34:D42)</f>
        <v>782049.08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1" t="s">
        <v>18</v>
      </c>
      <c r="B45" s="11"/>
      <c r="C45" s="11"/>
      <c r="D45" s="12"/>
      <c r="E45" s="12"/>
      <c r="F45" s="25"/>
    </row>
    <row r="46" spans="1:6" x14ac:dyDescent="0.25">
      <c r="A46" s="11"/>
      <c r="B46" s="2" t="s">
        <v>44</v>
      </c>
      <c r="C46" s="2"/>
      <c r="D46" s="31">
        <v>57012595.469999999</v>
      </c>
      <c r="E46" s="13"/>
      <c r="F46" s="25"/>
    </row>
    <row r="47" spans="1:6" x14ac:dyDescent="0.25">
      <c r="A47" s="11"/>
      <c r="B47" s="2" t="s">
        <v>19</v>
      </c>
      <c r="C47" s="2"/>
      <c r="D47" s="12"/>
      <c r="E47" s="13"/>
      <c r="F47" s="25"/>
    </row>
    <row r="48" spans="1:6" x14ac:dyDescent="0.25">
      <c r="A48" s="11"/>
      <c r="B48" s="2" t="s">
        <v>45</v>
      </c>
      <c r="C48" s="2"/>
      <c r="D48" s="12"/>
      <c r="E48" s="13"/>
      <c r="F48" s="25"/>
    </row>
    <row r="49" spans="1:6" x14ac:dyDescent="0.25">
      <c r="A49" s="11"/>
      <c r="B49" s="2" t="s">
        <v>20</v>
      </c>
      <c r="C49" s="2"/>
      <c r="D49" s="12"/>
      <c r="E49" s="13"/>
      <c r="F49" s="25"/>
    </row>
    <row r="50" spans="1:6" x14ac:dyDescent="0.25">
      <c r="A50" s="11"/>
      <c r="B50" s="2" t="s">
        <v>46</v>
      </c>
      <c r="C50" s="2"/>
      <c r="D50" s="15"/>
      <c r="E50" s="13"/>
      <c r="F50" s="25"/>
    </row>
    <row r="51" spans="1:6" x14ac:dyDescent="0.25">
      <c r="A51" s="11"/>
      <c r="B51" s="2" t="s">
        <v>47</v>
      </c>
      <c r="C51" s="2"/>
      <c r="D51" s="12"/>
      <c r="E51" s="13"/>
      <c r="F51" s="25"/>
    </row>
    <row r="52" spans="1:6" x14ac:dyDescent="0.25">
      <c r="A52" s="21" t="s">
        <v>21</v>
      </c>
      <c r="B52" s="11"/>
      <c r="C52" s="11"/>
      <c r="D52" s="30">
        <f>D46</f>
        <v>57012595.469999999</v>
      </c>
      <c r="E52" s="13"/>
      <c r="F52" s="25"/>
    </row>
    <row r="53" spans="1:6" x14ac:dyDescent="0.25">
      <c r="A53" s="6" t="s">
        <v>48</v>
      </c>
      <c r="B53" s="2"/>
      <c r="C53" s="2"/>
      <c r="D53" s="20">
        <f>D43+D52</f>
        <v>57794644.549999997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49</v>
      </c>
      <c r="B55" s="2"/>
      <c r="C55" s="2"/>
      <c r="D55" s="18"/>
      <c r="E55" s="18"/>
    </row>
    <row r="56" spans="1:6" x14ac:dyDescent="0.25">
      <c r="A56" s="21"/>
      <c r="B56" s="2" t="s">
        <v>22</v>
      </c>
      <c r="C56" s="2"/>
      <c r="D56" s="31">
        <f>D30-D53</f>
        <v>193794099.23000002</v>
      </c>
      <c r="E56" s="13"/>
      <c r="F56" s="25"/>
    </row>
    <row r="57" spans="1:6" x14ac:dyDescent="0.25">
      <c r="A57" s="11"/>
      <c r="B57" s="2" t="s">
        <v>23</v>
      </c>
      <c r="C57" s="2"/>
      <c r="D57" s="12"/>
      <c r="E57" s="13"/>
      <c r="F57" s="25"/>
    </row>
    <row r="58" spans="1:6" x14ac:dyDescent="0.25">
      <c r="A58" s="2"/>
      <c r="B58" s="2" t="s">
        <v>50</v>
      </c>
      <c r="C58" s="2"/>
      <c r="D58" s="18"/>
      <c r="E58" s="10"/>
    </row>
    <row r="59" spans="1:6" x14ac:dyDescent="0.25">
      <c r="A59" s="2"/>
      <c r="B59" s="2" t="s">
        <v>51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8">
        <f>D30-D53</f>
        <v>193794099.23000002</v>
      </c>
      <c r="E60" s="13"/>
      <c r="F60" s="25"/>
    </row>
    <row r="61" spans="1:6" x14ac:dyDescent="0.25">
      <c r="A61" s="6" t="s">
        <v>52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53</v>
      </c>
      <c r="B63" s="2"/>
      <c r="C63" s="2"/>
      <c r="D63" s="22">
        <f>D30</f>
        <v>251588743.78</v>
      </c>
      <c r="E63" s="9"/>
    </row>
    <row r="64" spans="1:6" ht="15.75" thickTop="1" x14ac:dyDescent="0.25">
      <c r="A64" s="6"/>
      <c r="B64" s="2"/>
      <c r="C64" s="2"/>
      <c r="D64" s="17"/>
      <c r="E64" s="9"/>
    </row>
    <row r="65" spans="1:5" x14ac:dyDescent="0.25">
      <c r="A65" s="2"/>
      <c r="B65" s="2" t="s">
        <v>54</v>
      </c>
      <c r="C65" s="2"/>
      <c r="D65" s="18"/>
      <c r="E65" s="2"/>
    </row>
    <row r="66" spans="1:5" ht="15.75" x14ac:dyDescent="0.25">
      <c r="A66" s="1"/>
      <c r="B66" s="1" t="s">
        <v>25</v>
      </c>
      <c r="C66" s="1"/>
      <c r="D66" s="1"/>
      <c r="E66" s="1"/>
    </row>
    <row r="68" spans="1:5" x14ac:dyDescent="0.25">
      <c r="D68" s="24"/>
    </row>
    <row r="70" spans="1:5" x14ac:dyDescent="0.25">
      <c r="D70" s="24"/>
    </row>
  </sheetData>
  <mergeCells count="4"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5" scale="8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AGOSTO2024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2024-11-12T13:16:17Z</cp:lastPrinted>
  <dcterms:created xsi:type="dcterms:W3CDTF">2023-07-04T19:41:40Z</dcterms:created>
  <dcterms:modified xsi:type="dcterms:W3CDTF">2024-11-12T13:22:09Z</dcterms:modified>
</cp:coreProperties>
</file>