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3\RAI 2023\12 DICIEMBRE  2023\BALANCE GRAL\"/>
    </mc:Choice>
  </mc:AlternateContent>
  <xr:revisionPtr revIDLastSave="0" documentId="13_ncr:1_{E67C3C64-D6CA-4876-9287-276676FA51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  EN ESTE MES AGOSTO SOLO SUMATORIA DE TELEFONOS</t>
        </r>
      </text>
    </comment>
  </commentList>
</comments>
</file>

<file path=xl/sharedStrings.xml><?xml version="1.0" encoding="utf-8"?>
<sst xmlns="http://schemas.openxmlformats.org/spreadsheetml/2006/main" count="58" uniqueCount="56">
  <si>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</si>
  <si>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</si>
  <si>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</si>
  <si>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</si>
  <si>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</si>
  <si>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</si>
  <si>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</si>
  <si>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</si>
  <si>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</si>
  <si>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</si>
  <si>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</si>
  <si>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</si>
  <si>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</si>
  <si>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</si>
  <si>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</si>
  <si>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</si>
  <si>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</si>
  <si>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</si>
  <si>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</si>
  <si>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</si>
  <si>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</si>
  <si>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</si>
  <si>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</si>
  <si>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</si>
  <si>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</si>
  <si>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</si>
  <si>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</si>
  <si>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</si>
  <si>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</si>
  <si>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</si>
  <si>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</si>
  <si>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</si>
  <si>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</si>
  <si>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</si>
  <si>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</si>
  <si>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</si>
  <si>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</si>
  <si>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</si>
  <si>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</si>
  <si>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</si>
  <si>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</si>
  <si>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</si>
  <si>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</si>
  <si>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</si>
  <si>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</si>
  <si>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</si>
  <si>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</si>
  <si>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</si>
  <si>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</si>
  <si>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</si>
  <si>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</si>
  <si>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</si>
  <si>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</si>
  <si>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</si>
  <si>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Del ejercicio terminado al  31 DICIEMBRE     2023</t>
  </si>
  <si>
    <t>HOSPITAL MATERNIDAD NTRA SRA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</si>
</sst>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>
      <alignment horizont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165" fontId="3" fillId="2" borderId="0" xfId="1" applyFont="1" applyFill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0" xfId="1" applyFont="1" applyFill="1" applyAlignme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1</xdr:row>
      <xdr:rowOff>47625</xdr:rowOff>
    </xdr:from>
    <xdr:to>
      <xdr:col>1</xdr:col>
      <xdr:colOff>238126</xdr:colOff>
      <xdr:row>5</xdr:row>
      <xdr:rowOff>171450</xdr:rowOff>
    </xdr:to>
    <xdr:pic>
      <xdr:nvPicPr>
        <xdr:cNvPr id="2" name="Imagen 1" descr="Hospital Universitario Maternidad Nuestra Señora de la ...">
          <a:extLst>
            <a:ext uri="{FF2B5EF4-FFF2-40B4-BE49-F238E27FC236}">
              <a16:creationId xmlns:a16="http://schemas.microsoft.com/office/drawing/2014/main" id="{902FDDE2-902F-C589-65DB-FA699B78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2381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22" workbookViewId="0">
      <selection activeCell="F10" sqref="F10"/>
    </sheetView>
  </sheetViews>
  <sheetFormatPr baseColWidth="10" defaultRowHeight="15" x14ac:dyDescent="0.25"/>
  <cols>
    <col min="1" max="1" width="10.85546875" style="24" customWidth="1"/>
    <col min="2" max="2" width="45.5703125" style="24" customWidth="1"/>
    <col min="3" max="3" width="1.7109375" style="24" customWidth="1"/>
    <col min="4" max="4" width="20.42578125" style="24" customWidth="1"/>
    <col min="5" max="5" width="7.28515625" style="24" customWidth="1"/>
    <col min="6" max="6" width="22.28515625" style="24" customWidth="1"/>
  </cols>
  <sheetData>
    <row r="1" spans="1:6" s="31" customFormat="1" x14ac:dyDescent="0.25">
      <c r="A1" s="29"/>
      <c r="B1" s="29"/>
      <c r="C1" s="29"/>
      <c r="D1" s="29"/>
      <c r="E1" s="29"/>
      <c r="F1" s="30"/>
    </row>
    <row r="2" spans="1:6" x14ac:dyDescent="0.25">
      <c r="A2" s="2"/>
      <c r="B2" s="2"/>
      <c r="C2" s="2"/>
      <c r="D2" s="2"/>
      <c r="E2" s="2"/>
    </row>
    <row r="3" spans="1:6" ht="15.75" x14ac:dyDescent="0.25">
      <c r="A3" s="36" t="s">
        <v>55</v>
      </c>
      <c r="B3" s="36"/>
      <c r="C3" s="36"/>
      <c r="D3" s="36"/>
      <c r="E3" s="36"/>
    </row>
    <row r="4" spans="1:6" ht="15.75" x14ac:dyDescent="0.25">
      <c r="A4" s="36" t="s">
        <v>26</v>
      </c>
      <c r="B4" s="36"/>
      <c r="C4" s="36"/>
      <c r="D4" s="36"/>
      <c r="E4" s="36"/>
    </row>
    <row r="5" spans="1:6" ht="15.75" x14ac:dyDescent="0.25">
      <c r="A5" s="36" t="s">
        <v>54</v>
      </c>
      <c r="B5" s="36"/>
      <c r="C5" s="36"/>
      <c r="D5" s="36"/>
      <c r="E5" s="36"/>
    </row>
    <row r="6" spans="1:6" ht="15.75" x14ac:dyDescent="0.25">
      <c r="A6" s="36" t="s">
        <v>27</v>
      </c>
      <c r="B6" s="36"/>
      <c r="C6" s="36"/>
      <c r="D6" s="36"/>
      <c r="E6" s="36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2023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28</v>
      </c>
      <c r="C11" s="2">
        <v>3177010.92</v>
      </c>
      <c r="D11" s="14">
        <v>8026207.2000000002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6"/>
    </row>
    <row r="13" spans="1:6" x14ac:dyDescent="0.25">
      <c r="A13" s="11"/>
      <c r="B13" s="2" t="s">
        <v>3</v>
      </c>
      <c r="C13" s="2"/>
      <c r="D13" s="14">
        <v>0</v>
      </c>
      <c r="E13" s="13"/>
      <c r="F13" s="26"/>
    </row>
    <row r="14" spans="1:6" x14ac:dyDescent="0.25">
      <c r="A14" s="11"/>
      <c r="B14" s="2" t="s">
        <v>4</v>
      </c>
      <c r="C14" s="2"/>
      <c r="D14" s="15">
        <v>8000000</v>
      </c>
      <c r="E14" s="13"/>
      <c r="F14" s="26"/>
    </row>
    <row r="15" spans="1:6" x14ac:dyDescent="0.25">
      <c r="A15" s="2"/>
      <c r="B15" s="2" t="s">
        <v>5</v>
      </c>
      <c r="C15" s="2"/>
      <c r="D15" s="32">
        <v>15972579.720000001</v>
      </c>
      <c r="E15" s="10"/>
    </row>
    <row r="16" spans="1:6" x14ac:dyDescent="0.25">
      <c r="A16" s="11"/>
      <c r="B16" s="2" t="s">
        <v>29</v>
      </c>
      <c r="C16" s="2"/>
      <c r="D16" s="12">
        <v>0</v>
      </c>
      <c r="E16" s="13" t="s">
        <v>30</v>
      </c>
      <c r="F16" s="27" t="s">
        <v>30</v>
      </c>
    </row>
    <row r="17" spans="1:6" x14ac:dyDescent="0.25">
      <c r="A17" s="11"/>
      <c r="B17" s="2" t="s">
        <v>31</v>
      </c>
      <c r="C17" s="2"/>
      <c r="D17" s="16">
        <v>0</v>
      </c>
      <c r="E17" s="13"/>
      <c r="F17" s="26"/>
    </row>
    <row r="18" spans="1:6" x14ac:dyDescent="0.25">
      <c r="A18" s="6" t="s">
        <v>6</v>
      </c>
      <c r="B18" s="2"/>
      <c r="C18" s="2"/>
      <c r="D18" s="17">
        <f>SUM(D10:D17)</f>
        <v>31998786.920000002</v>
      </c>
      <c r="E18" s="10"/>
    </row>
    <row r="19" spans="1:6" x14ac:dyDescent="0.25">
      <c r="A19" s="6"/>
      <c r="B19" s="2"/>
      <c r="C19" s="2"/>
      <c r="D19" s="18"/>
      <c r="E19" s="10"/>
    </row>
    <row r="20" spans="1:6" x14ac:dyDescent="0.25">
      <c r="A20" s="6" t="s">
        <v>7</v>
      </c>
      <c r="B20" s="2"/>
      <c r="C20" s="2"/>
      <c r="D20" s="19"/>
      <c r="E20" s="19"/>
    </row>
    <row r="21" spans="1:6" x14ac:dyDescent="0.25">
      <c r="A21" s="11"/>
      <c r="B21" s="2" t="s">
        <v>8</v>
      </c>
      <c r="C21" s="2"/>
      <c r="D21" s="28">
        <v>41328663.270000003</v>
      </c>
      <c r="E21" s="13"/>
      <c r="F21" s="26"/>
    </row>
    <row r="22" spans="1:6" x14ac:dyDescent="0.25">
      <c r="A22" s="11"/>
      <c r="B22" s="2" t="s">
        <v>9</v>
      </c>
      <c r="C22" s="2"/>
      <c r="D22" s="12"/>
      <c r="E22" s="13"/>
      <c r="F22" s="26"/>
    </row>
    <row r="23" spans="1:6" x14ac:dyDescent="0.25">
      <c r="A23" s="11"/>
      <c r="B23" s="2" t="s">
        <v>10</v>
      </c>
      <c r="C23" s="2"/>
      <c r="D23" s="12"/>
      <c r="E23" s="13"/>
      <c r="F23" s="26"/>
    </row>
    <row r="24" spans="1:6" x14ac:dyDescent="0.25">
      <c r="A24" s="11"/>
      <c r="B24" s="2" t="s">
        <v>11</v>
      </c>
      <c r="C24" s="2"/>
      <c r="D24" s="12"/>
      <c r="E24" s="13"/>
      <c r="F24" s="26"/>
    </row>
    <row r="25" spans="1:6" x14ac:dyDescent="0.25">
      <c r="A25" s="2"/>
      <c r="B25" s="2" t="s">
        <v>32</v>
      </c>
      <c r="C25" s="2"/>
      <c r="D25" s="33">
        <v>3839</v>
      </c>
      <c r="E25" s="10"/>
    </row>
    <row r="26" spans="1:6" x14ac:dyDescent="0.25">
      <c r="A26" s="2"/>
      <c r="B26" s="2" t="s">
        <v>33</v>
      </c>
      <c r="C26" s="2"/>
      <c r="D26" s="19"/>
      <c r="E26" s="10"/>
    </row>
    <row r="27" spans="1:6" x14ac:dyDescent="0.25">
      <c r="A27" s="11"/>
      <c r="B27" s="2" t="s">
        <v>34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7">
        <f>SUM(D21:D27)</f>
        <v>41332502.270000003</v>
      </c>
      <c r="E28" s="10"/>
    </row>
    <row r="29" spans="1:6" x14ac:dyDescent="0.25">
      <c r="A29" s="6"/>
      <c r="B29" s="2"/>
      <c r="C29" s="2"/>
      <c r="D29" s="18"/>
      <c r="E29" s="10"/>
    </row>
    <row r="30" spans="1:6" ht="15.75" thickBot="1" x14ac:dyDescent="0.3">
      <c r="A30" s="6" t="s">
        <v>13</v>
      </c>
      <c r="B30" s="2"/>
      <c r="C30" s="2"/>
      <c r="D30" s="23">
        <f>SUM(D28,D18)</f>
        <v>73331289.189999998</v>
      </c>
      <c r="E30" s="20"/>
    </row>
    <row r="31" spans="1:6" ht="15.75" thickTop="1" x14ac:dyDescent="0.25">
      <c r="A31" s="2"/>
      <c r="B31" s="2" t="s">
        <v>30</v>
      </c>
      <c r="C31" s="2"/>
      <c r="D31" s="19"/>
      <c r="E31" s="19"/>
    </row>
    <row r="32" spans="1:6" x14ac:dyDescent="0.25">
      <c r="A32" s="6" t="s">
        <v>35</v>
      </c>
      <c r="B32" s="2"/>
      <c r="C32" s="2"/>
      <c r="D32" s="19"/>
      <c r="E32" s="19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6"/>
    </row>
    <row r="35" spans="1:6" x14ac:dyDescent="0.25">
      <c r="A35" s="2"/>
      <c r="B35" s="2" t="s">
        <v>36</v>
      </c>
      <c r="C35" s="2"/>
      <c r="D35" s="21">
        <v>176968.59</v>
      </c>
      <c r="E35" s="10"/>
      <c r="F35" s="2"/>
    </row>
    <row r="36" spans="1:6" x14ac:dyDescent="0.25">
      <c r="A36" s="11"/>
      <c r="B36" s="2" t="s">
        <v>37</v>
      </c>
      <c r="C36" s="2"/>
      <c r="D36" s="12">
        <v>0</v>
      </c>
      <c r="E36" s="13"/>
      <c r="F36" s="11"/>
    </row>
    <row r="37" spans="1:6" x14ac:dyDescent="0.25">
      <c r="A37" s="11"/>
      <c r="B37" s="2" t="s">
        <v>38</v>
      </c>
      <c r="C37" s="2"/>
      <c r="D37" s="12"/>
      <c r="E37" s="13"/>
      <c r="F37" s="11"/>
    </row>
    <row r="38" spans="1:6" x14ac:dyDescent="0.25">
      <c r="A38" s="11"/>
      <c r="B38" s="2" t="s">
        <v>39</v>
      </c>
      <c r="C38" s="2"/>
      <c r="D38" s="34">
        <v>299067.14</v>
      </c>
      <c r="E38" s="13"/>
      <c r="F38" s="11"/>
    </row>
    <row r="39" spans="1:6" x14ac:dyDescent="0.25">
      <c r="A39" s="11"/>
      <c r="B39" s="2" t="s">
        <v>40</v>
      </c>
      <c r="C39" s="2"/>
      <c r="D39" s="12"/>
      <c r="E39" s="13"/>
      <c r="F39" s="26"/>
    </row>
    <row r="40" spans="1:6" x14ac:dyDescent="0.25">
      <c r="A40" s="11"/>
      <c r="B40" s="2" t="s">
        <v>41</v>
      </c>
      <c r="C40" s="2"/>
      <c r="D40" s="16"/>
      <c r="E40" s="13"/>
      <c r="F40" s="26"/>
    </row>
    <row r="41" spans="1:6" x14ac:dyDescent="0.25">
      <c r="A41" s="11"/>
      <c r="B41" s="2" t="s">
        <v>42</v>
      </c>
      <c r="C41" s="2"/>
      <c r="D41" s="12"/>
      <c r="E41" s="13"/>
      <c r="F41" s="26"/>
    </row>
    <row r="42" spans="1:6" x14ac:dyDescent="0.25">
      <c r="A42" s="11"/>
      <c r="B42" s="2" t="s">
        <v>16</v>
      </c>
      <c r="C42" s="2"/>
      <c r="D42" s="16"/>
      <c r="E42" s="13"/>
      <c r="F42" s="26"/>
    </row>
    <row r="43" spans="1:6" x14ac:dyDescent="0.25">
      <c r="A43" s="6" t="s">
        <v>17</v>
      </c>
      <c r="B43" s="2"/>
      <c r="C43" s="2"/>
      <c r="D43" s="21">
        <f>SUM(D34:D42)</f>
        <v>476035.73</v>
      </c>
      <c r="E43" s="10"/>
    </row>
    <row r="44" spans="1:6" x14ac:dyDescent="0.25">
      <c r="A44" s="6"/>
      <c r="B44" s="2"/>
      <c r="C44" s="2"/>
      <c r="D44" s="18"/>
      <c r="E44" s="10"/>
    </row>
    <row r="45" spans="1:6" x14ac:dyDescent="0.25">
      <c r="A45" s="22" t="s">
        <v>18</v>
      </c>
      <c r="B45" s="11"/>
      <c r="C45" s="11"/>
      <c r="D45" s="12"/>
      <c r="E45" s="12"/>
      <c r="F45" s="26"/>
    </row>
    <row r="46" spans="1:6" x14ac:dyDescent="0.25">
      <c r="A46" s="11"/>
      <c r="B46" s="2" t="s">
        <v>43</v>
      </c>
      <c r="C46" s="2"/>
      <c r="D46" s="34">
        <v>75094544.609999999</v>
      </c>
      <c r="E46" s="13"/>
      <c r="F46" s="26"/>
    </row>
    <row r="47" spans="1:6" x14ac:dyDescent="0.25">
      <c r="A47" s="11"/>
      <c r="B47" s="2" t="s">
        <v>19</v>
      </c>
      <c r="C47" s="2"/>
      <c r="D47" s="12"/>
      <c r="E47" s="13"/>
      <c r="F47" s="26"/>
    </row>
    <row r="48" spans="1:6" x14ac:dyDescent="0.25">
      <c r="A48" s="11"/>
      <c r="B48" s="2" t="s">
        <v>44</v>
      </c>
      <c r="C48" s="2"/>
      <c r="D48" s="12"/>
      <c r="E48" s="13"/>
      <c r="F48" s="26"/>
    </row>
    <row r="49" spans="1:6" x14ac:dyDescent="0.25">
      <c r="A49" s="11"/>
      <c r="B49" s="2" t="s">
        <v>20</v>
      </c>
      <c r="C49" s="2"/>
      <c r="D49" s="12"/>
      <c r="E49" s="13"/>
      <c r="F49" s="26"/>
    </row>
    <row r="50" spans="1:6" x14ac:dyDescent="0.25">
      <c r="A50" s="11"/>
      <c r="B50" s="2" t="s">
        <v>45</v>
      </c>
      <c r="C50" s="2"/>
      <c r="D50" s="16"/>
      <c r="E50" s="13"/>
      <c r="F50" s="26"/>
    </row>
    <row r="51" spans="1:6" x14ac:dyDescent="0.25">
      <c r="A51" s="11"/>
      <c r="B51" s="2" t="s">
        <v>46</v>
      </c>
      <c r="C51" s="2"/>
      <c r="D51" s="12"/>
      <c r="E51" s="13"/>
      <c r="F51" s="26"/>
    </row>
    <row r="52" spans="1:6" x14ac:dyDescent="0.25">
      <c r="A52" s="22" t="s">
        <v>21</v>
      </c>
      <c r="B52" s="11"/>
      <c r="C52" s="11"/>
      <c r="D52" s="33">
        <f>D46</f>
        <v>75094544.609999999</v>
      </c>
      <c r="E52" s="13"/>
      <c r="F52" s="26"/>
    </row>
    <row r="53" spans="1:6" x14ac:dyDescent="0.25">
      <c r="A53" s="6" t="s">
        <v>47</v>
      </c>
      <c r="B53" s="2"/>
      <c r="C53" s="2"/>
      <c r="D53" s="21">
        <f>D43+D52</f>
        <v>75570580.340000004</v>
      </c>
      <c r="E53" s="20"/>
      <c r="F53" s="2"/>
    </row>
    <row r="54" spans="1:6" x14ac:dyDescent="0.25">
      <c r="A54" s="6"/>
      <c r="B54" s="2"/>
      <c r="C54" s="2"/>
      <c r="D54" s="19"/>
      <c r="E54" s="19"/>
    </row>
    <row r="55" spans="1:6" x14ac:dyDescent="0.25">
      <c r="A55" s="6" t="s">
        <v>48</v>
      </c>
      <c r="B55" s="2"/>
      <c r="C55" s="2"/>
      <c r="D55" s="19"/>
      <c r="E55" s="19"/>
    </row>
    <row r="56" spans="1:6" x14ac:dyDescent="0.25">
      <c r="A56" s="22"/>
      <c r="B56" s="2" t="s">
        <v>22</v>
      </c>
      <c r="C56" s="2"/>
      <c r="D56" s="34">
        <f>D30-D53</f>
        <v>-2239291.150000006</v>
      </c>
      <c r="E56" s="13"/>
      <c r="F56" s="26"/>
    </row>
    <row r="57" spans="1:6" x14ac:dyDescent="0.25">
      <c r="A57" s="11"/>
      <c r="B57" s="2" t="s">
        <v>23</v>
      </c>
      <c r="C57" s="2"/>
      <c r="D57" s="12"/>
      <c r="E57" s="13"/>
      <c r="F57" s="26"/>
    </row>
    <row r="58" spans="1:6" x14ac:dyDescent="0.25">
      <c r="A58" s="2"/>
      <c r="B58" s="2" t="s">
        <v>49</v>
      </c>
      <c r="C58" s="2"/>
      <c r="D58" s="19"/>
      <c r="E58" s="10"/>
    </row>
    <row r="59" spans="1:6" x14ac:dyDescent="0.25">
      <c r="A59" s="2"/>
      <c r="B59" s="2" t="s">
        <v>50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9">
        <f>D30-D53</f>
        <v>-2239291.150000006</v>
      </c>
      <c r="E60" s="13"/>
      <c r="F60" s="26"/>
    </row>
    <row r="61" spans="1:6" x14ac:dyDescent="0.25">
      <c r="A61" s="6" t="s">
        <v>51</v>
      </c>
      <c r="B61" s="2"/>
      <c r="C61" s="2"/>
      <c r="D61" s="17"/>
      <c r="E61" s="20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52</v>
      </c>
      <c r="B63" s="2"/>
      <c r="C63" s="2"/>
      <c r="D63" s="23">
        <f>D30</f>
        <v>73331289.189999998</v>
      </c>
      <c r="E63" s="9"/>
    </row>
    <row r="64" spans="1:6" ht="15.75" thickTop="1" x14ac:dyDescent="0.25">
      <c r="A64" s="6"/>
      <c r="B64" s="2"/>
      <c r="C64" s="2"/>
      <c r="D64" s="18"/>
      <c r="E64" s="9"/>
    </row>
    <row r="65" spans="1:5" x14ac:dyDescent="0.25">
      <c r="A65" s="2"/>
      <c r="B65" s="2" t="s">
        <v>53</v>
      </c>
      <c r="C65" s="2"/>
      <c r="D65" s="19"/>
      <c r="E65" s="2"/>
    </row>
    <row r="66" spans="1:5" ht="15.75" x14ac:dyDescent="0.25">
      <c r="A66" s="1"/>
      <c r="B66" s="35" t="s">
        <v>25</v>
      </c>
      <c r="C66" s="35"/>
      <c r="D66" s="35"/>
      <c r="E66" s="1"/>
    </row>
    <row r="68" spans="1:5" x14ac:dyDescent="0.25">
      <c r="D68" s="25"/>
    </row>
    <row r="70" spans="1:5" x14ac:dyDescent="0.25">
      <c r="D70" s="25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95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2023-12-12T15:40:01Z</cp:lastPrinted>
  <dcterms:created xsi:type="dcterms:W3CDTF">2023-07-04T19:41:40Z</dcterms:created>
  <dcterms:modified xsi:type="dcterms:W3CDTF">2024-01-11T14:17:23Z</dcterms:modified>
</cp:coreProperties>
</file>