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cionPC-3\Desktop\INFORMES DE LA RAI  AÑO 2023\"/>
    </mc:Choice>
  </mc:AlternateContent>
  <xr:revisionPtr revIDLastSave="0" documentId="13_ncr:1_{DBF0A49D-A291-4619-B2C7-F589FB1E981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D42" i="3"/>
  <c r="D52" i="3" s="1"/>
  <c r="D27" i="3"/>
  <c r="D17" i="3"/>
  <c r="D29" i="3" s="1"/>
  <c r="D62" i="3" l="1"/>
  <c r="D59" i="3"/>
  <c r="D5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0" authorId="0" shapeId="0" xr:uid="{78EE9AB5-EF2B-4D8F-A06A-83493D70BBA8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4" authorId="0" shapeId="0" xr:uid="{5F9C58D6-8E94-4A7A-B351-7C48FA1FB73B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  EN ESTE MES AGOSTO SOLO SUMATORIA DE TELEFONOS</t>
        </r>
      </text>
    </comment>
  </commentList>
</comments>
</file>

<file path=xl/sharedStrings.xml><?xml version="1.0" encoding="utf-8"?>
<sst xmlns="http://schemas.openxmlformats.org/spreadsheetml/2006/main" count="58" uniqueCount="56">
  <si>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</si>
  <si>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</si>
  <si>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</si>
  <si>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</si>
  <si>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</si>
  <si>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</si>
  <si>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</si>
  <si>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</si>
  <si>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</si>
  <si>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</si>
  <si>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</si>
  <si>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</si>
  <si>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</si>
  <si>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</si>
  <si>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</si>
  <si>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</si>
  <si>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</si>
  <si>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</si>
  <si>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</si>
  <si>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</si>
  <si>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</si>
  <si>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</si>
  <si>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</si>
  <si>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</si>
  <si>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</si>
  <si>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</si>
  <si>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</si>
  <si>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</si>
  <si>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Del ejercicio terminado al  30 de SEPTIEMBRE     2023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</si>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</sst>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7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4" borderId="0" xfId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7" fontId="3" fillId="2" borderId="0" xfId="0" applyNumberFormat="1" applyFont="1" applyFill="1"/>
    <xf numFmtId="167" fontId="3" fillId="2" borderId="0" xfId="0" applyNumberFormat="1" applyFont="1" applyFill="1" applyAlignment="1">
      <alignment horizontal="left" vertical="center" indent="5"/>
    </xf>
    <xf numFmtId="164" fontId="3" fillId="2" borderId="0" xfId="1" applyFont="1" applyFill="1" applyAlignment="1">
      <alignment vertical="center"/>
    </xf>
    <xf numFmtId="164" fontId="3" fillId="2" borderId="0" xfId="1" applyFont="1" applyFill="1" applyBorder="1" applyAlignment="1">
      <alignment horizontal="center"/>
    </xf>
    <xf numFmtId="164" fontId="3" fillId="5" borderId="0" xfId="1" applyFont="1" applyFill="1" applyAlignment="1"/>
    <xf numFmtId="167" fontId="3" fillId="2" borderId="1" xfId="0" applyNumberFormat="1" applyFont="1" applyFill="1" applyBorder="1"/>
    <xf numFmtId="164" fontId="7" fillId="2" borderId="1" xfId="1" applyFont="1" applyFill="1" applyBorder="1" applyAlignment="1">
      <alignment vertical="center"/>
    </xf>
    <xf numFmtId="167" fontId="7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vertical="center"/>
    </xf>
    <xf numFmtId="164" fontId="3" fillId="6" borderId="1" xfId="1" applyFont="1" applyFill="1" applyBorder="1" applyAlignment="1">
      <alignment vertical="center"/>
    </xf>
    <xf numFmtId="164" fontId="7" fillId="3" borderId="2" xfId="1" applyFont="1" applyFill="1" applyBorder="1" applyAlignment="1">
      <alignment vertical="center"/>
    </xf>
    <xf numFmtId="167" fontId="8" fillId="2" borderId="0" xfId="0" applyNumberFormat="1" applyFont="1" applyFill="1" applyAlignment="1">
      <alignment horizontal="left" vertical="center"/>
    </xf>
    <xf numFmtId="164" fontId="7" fillId="3" borderId="0" xfId="1" applyFont="1" applyFill="1" applyBorder="1" applyAlignment="1">
      <alignment vertical="center"/>
    </xf>
    <xf numFmtId="164" fontId="7" fillId="3" borderId="0" xfId="1" applyFont="1" applyFill="1" applyAlignment="1"/>
    <xf numFmtId="164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4" fontId="3" fillId="3" borderId="1" xfId="1" applyFont="1" applyFill="1" applyBorder="1" applyAlignment="1">
      <alignment vertical="center"/>
    </xf>
    <xf numFmtId="164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AFBC-6479-4BDE-ACE0-2215A98C8B82}">
  <dimension ref="A1:F69"/>
  <sheetViews>
    <sheetView tabSelected="1" topLeftCell="A37" workbookViewId="0">
      <selection activeCell="G56" sqref="G56"/>
    </sheetView>
  </sheetViews>
  <sheetFormatPr baseColWidth="10" defaultRowHeight="15" x14ac:dyDescent="0.25"/>
  <cols>
    <col min="1" max="1" width="10.85546875" style="32" customWidth="1"/>
    <col min="2" max="2" width="45.5703125" style="32" customWidth="1"/>
    <col min="3" max="3" width="1.7109375" style="32" customWidth="1"/>
    <col min="4" max="4" width="20.42578125" style="32" customWidth="1"/>
    <col min="5" max="5" width="7.28515625" style="32" customWidth="1"/>
    <col min="6" max="6" width="22.28515625" style="32" customWidth="1"/>
  </cols>
  <sheetData>
    <row r="1" spans="1:6" x14ac:dyDescent="0.25">
      <c r="A1" s="2"/>
      <c r="B1" s="2"/>
      <c r="C1" s="2"/>
      <c r="D1" s="2"/>
      <c r="E1" s="2"/>
    </row>
    <row r="2" spans="1:6" ht="15.75" x14ac:dyDescent="0.25">
      <c r="A2" s="3" t="s">
        <v>26</v>
      </c>
      <c r="B2" s="3"/>
      <c r="C2" s="3"/>
      <c r="D2" s="3"/>
      <c r="E2" s="3"/>
    </row>
    <row r="3" spans="1:6" ht="15.75" x14ac:dyDescent="0.25">
      <c r="A3" s="3" t="s">
        <v>27</v>
      </c>
      <c r="B3" s="3"/>
      <c r="C3" s="3"/>
      <c r="D3" s="3"/>
      <c r="E3" s="3"/>
    </row>
    <row r="4" spans="1:6" ht="15.75" x14ac:dyDescent="0.25">
      <c r="A4" s="3" t="s">
        <v>28</v>
      </c>
      <c r="B4" s="3"/>
      <c r="C4" s="3"/>
      <c r="D4" s="3"/>
      <c r="E4" s="3"/>
    </row>
    <row r="5" spans="1:6" ht="15.75" x14ac:dyDescent="0.25">
      <c r="A5" s="3" t="s">
        <v>29</v>
      </c>
      <c r="B5" s="3"/>
      <c r="C5" s="3"/>
      <c r="D5" s="3"/>
      <c r="E5" s="3"/>
    </row>
    <row r="6" spans="1:6" x14ac:dyDescent="0.25">
      <c r="A6" s="2"/>
      <c r="B6" s="4"/>
      <c r="C6" s="4"/>
      <c r="D6" s="2"/>
      <c r="E6" s="2"/>
    </row>
    <row r="7" spans="1:6" x14ac:dyDescent="0.25">
      <c r="A7" s="2"/>
      <c r="B7" s="2"/>
      <c r="C7" s="2"/>
      <c r="D7" s="5">
        <v>2023</v>
      </c>
      <c r="E7" s="6"/>
    </row>
    <row r="8" spans="1:6" x14ac:dyDescent="0.25">
      <c r="A8" s="7" t="s">
        <v>0</v>
      </c>
      <c r="B8" s="8"/>
      <c r="C8" s="8"/>
      <c r="D8" s="9"/>
      <c r="E8" s="10"/>
    </row>
    <row r="9" spans="1:6" x14ac:dyDescent="0.25">
      <c r="A9" s="7" t="s">
        <v>1</v>
      </c>
      <c r="B9" s="8"/>
      <c r="C9" s="8"/>
      <c r="D9" s="10"/>
      <c r="E9" s="10"/>
    </row>
    <row r="10" spans="1:6" x14ac:dyDescent="0.25">
      <c r="A10" s="2"/>
      <c r="B10" s="2" t="s">
        <v>30</v>
      </c>
      <c r="C10" s="2">
        <v>3177010.92</v>
      </c>
      <c r="D10" s="11">
        <v>59392.38</v>
      </c>
      <c r="E10" s="12"/>
    </row>
    <row r="11" spans="1:6" x14ac:dyDescent="0.25">
      <c r="A11" s="13"/>
      <c r="B11" s="2" t="s">
        <v>2</v>
      </c>
      <c r="C11" s="2"/>
      <c r="D11" s="14">
        <v>0</v>
      </c>
      <c r="E11" s="15"/>
      <c r="F11" s="34"/>
    </row>
    <row r="12" spans="1:6" x14ac:dyDescent="0.25">
      <c r="A12" s="13"/>
      <c r="B12" s="2" t="s">
        <v>3</v>
      </c>
      <c r="C12" s="2"/>
      <c r="D12" s="16">
        <v>0</v>
      </c>
      <c r="E12" s="15"/>
      <c r="F12" s="34"/>
    </row>
    <row r="13" spans="1:6" x14ac:dyDescent="0.25">
      <c r="A13" s="13"/>
      <c r="B13" s="2" t="s">
        <v>4</v>
      </c>
      <c r="C13" s="2"/>
      <c r="D13" s="17">
        <v>8500000</v>
      </c>
      <c r="E13" s="15"/>
      <c r="F13" s="34"/>
    </row>
    <row r="14" spans="1:6" x14ac:dyDescent="0.25">
      <c r="A14" s="2"/>
      <c r="B14" s="2" t="s">
        <v>5</v>
      </c>
      <c r="C14" s="2"/>
      <c r="D14" s="18">
        <v>13316597.23</v>
      </c>
      <c r="E14" s="12"/>
    </row>
    <row r="15" spans="1:6" x14ac:dyDescent="0.25">
      <c r="A15" s="13"/>
      <c r="B15" s="2" t="s">
        <v>31</v>
      </c>
      <c r="C15" s="2"/>
      <c r="D15" s="14">
        <v>0</v>
      </c>
      <c r="E15" s="15" t="s">
        <v>32</v>
      </c>
      <c r="F15" s="35" t="s">
        <v>32</v>
      </c>
    </row>
    <row r="16" spans="1:6" x14ac:dyDescent="0.25">
      <c r="A16" s="13"/>
      <c r="B16" s="2" t="s">
        <v>33</v>
      </c>
      <c r="C16" s="2"/>
      <c r="D16" s="19">
        <v>0</v>
      </c>
      <c r="E16" s="15"/>
      <c r="F16" s="34"/>
    </row>
    <row r="17" spans="1:6" x14ac:dyDescent="0.25">
      <c r="A17" s="7" t="s">
        <v>6</v>
      </c>
      <c r="B17" s="2"/>
      <c r="C17" s="2"/>
      <c r="D17" s="20">
        <f>SUM(D9:D16)</f>
        <v>21875989.609999999</v>
      </c>
      <c r="E17" s="12"/>
    </row>
    <row r="18" spans="1:6" x14ac:dyDescent="0.25">
      <c r="A18" s="7"/>
      <c r="B18" s="2"/>
      <c r="C18" s="2"/>
      <c r="D18" s="21"/>
      <c r="E18" s="12"/>
    </row>
    <row r="19" spans="1:6" x14ac:dyDescent="0.25">
      <c r="A19" s="7" t="s">
        <v>7</v>
      </c>
      <c r="B19" s="2"/>
      <c r="C19" s="2"/>
      <c r="D19" s="22"/>
      <c r="E19" s="22"/>
    </row>
    <row r="20" spans="1:6" x14ac:dyDescent="0.25">
      <c r="A20" s="13"/>
      <c r="B20" s="2" t="s">
        <v>8</v>
      </c>
      <c r="C20" s="2"/>
      <c r="D20" s="14">
        <v>74928001.469999999</v>
      </c>
      <c r="E20" s="15"/>
      <c r="F20" s="34"/>
    </row>
    <row r="21" spans="1:6" x14ac:dyDescent="0.25">
      <c r="A21" s="13"/>
      <c r="B21" s="2" t="s">
        <v>9</v>
      </c>
      <c r="C21" s="2"/>
      <c r="D21" s="14"/>
      <c r="E21" s="15"/>
      <c r="F21" s="34"/>
    </row>
    <row r="22" spans="1:6" x14ac:dyDescent="0.25">
      <c r="A22" s="13"/>
      <c r="B22" s="2" t="s">
        <v>10</v>
      </c>
      <c r="C22" s="2"/>
      <c r="D22" s="14"/>
      <c r="E22" s="15"/>
      <c r="F22" s="34"/>
    </row>
    <row r="23" spans="1:6" x14ac:dyDescent="0.25">
      <c r="A23" s="13"/>
      <c r="B23" s="2" t="s">
        <v>11</v>
      </c>
      <c r="C23" s="2"/>
      <c r="D23" s="14"/>
      <c r="E23" s="15"/>
      <c r="F23" s="34"/>
    </row>
    <row r="24" spans="1:6" x14ac:dyDescent="0.25">
      <c r="A24" s="2"/>
      <c r="B24" s="2" t="s">
        <v>34</v>
      </c>
      <c r="C24" s="2"/>
      <c r="D24" s="23">
        <v>3839</v>
      </c>
      <c r="E24" s="12"/>
    </row>
    <row r="25" spans="1:6" x14ac:dyDescent="0.25">
      <c r="A25" s="2"/>
      <c r="B25" s="2" t="s">
        <v>35</v>
      </c>
      <c r="C25" s="2"/>
      <c r="D25" s="22"/>
      <c r="E25" s="12"/>
    </row>
    <row r="26" spans="1:6" x14ac:dyDescent="0.25">
      <c r="A26" s="13"/>
      <c r="B26" s="2" t="s">
        <v>36</v>
      </c>
      <c r="C26" s="2"/>
      <c r="D26" s="14"/>
      <c r="E26" s="15"/>
    </row>
    <row r="27" spans="1:6" x14ac:dyDescent="0.25">
      <c r="A27" s="7" t="s">
        <v>12</v>
      </c>
      <c r="B27" s="2"/>
      <c r="C27" s="2"/>
      <c r="D27" s="20">
        <f>SUM(D20:D26)</f>
        <v>74931840.469999999</v>
      </c>
      <c r="E27" s="12"/>
    </row>
    <row r="28" spans="1:6" x14ac:dyDescent="0.25">
      <c r="A28" s="7"/>
      <c r="B28" s="2"/>
      <c r="C28" s="2"/>
      <c r="D28" s="21"/>
      <c r="E28" s="12"/>
    </row>
    <row r="29" spans="1:6" ht="15.75" thickBot="1" x14ac:dyDescent="0.3">
      <c r="A29" s="7" t="s">
        <v>13</v>
      </c>
      <c r="B29" s="2"/>
      <c r="C29" s="2"/>
      <c r="D29" s="24">
        <f>SUM(D27,D17)</f>
        <v>96807830.079999998</v>
      </c>
      <c r="E29" s="25"/>
    </row>
    <row r="30" spans="1:6" ht="15.75" thickTop="1" x14ac:dyDescent="0.25">
      <c r="A30" s="2"/>
      <c r="B30" s="2" t="s">
        <v>32</v>
      </c>
      <c r="C30" s="2"/>
      <c r="D30" s="22"/>
      <c r="E30" s="22"/>
    </row>
    <row r="31" spans="1:6" x14ac:dyDescent="0.25">
      <c r="A31" s="7" t="s">
        <v>37</v>
      </c>
      <c r="B31" s="2"/>
      <c r="C31" s="2"/>
      <c r="D31" s="22"/>
      <c r="E31" s="22"/>
    </row>
    <row r="32" spans="1:6" x14ac:dyDescent="0.25">
      <c r="A32" s="7" t="s">
        <v>14</v>
      </c>
      <c r="B32" s="2"/>
      <c r="C32" s="2"/>
      <c r="D32" s="12"/>
      <c r="E32" s="12"/>
    </row>
    <row r="33" spans="1:6" x14ac:dyDescent="0.25">
      <c r="A33" s="13"/>
      <c r="B33" s="2" t="s">
        <v>15</v>
      </c>
      <c r="C33" s="2"/>
      <c r="D33" s="14"/>
      <c r="E33" s="14"/>
      <c r="F33" s="34"/>
    </row>
    <row r="34" spans="1:6" x14ac:dyDescent="0.25">
      <c r="A34" s="2"/>
      <c r="B34" s="2" t="s">
        <v>38</v>
      </c>
      <c r="C34" s="2"/>
      <c r="D34" s="26">
        <v>399256.33</v>
      </c>
      <c r="E34" s="12"/>
      <c r="F34" s="2"/>
    </row>
    <row r="35" spans="1:6" x14ac:dyDescent="0.25">
      <c r="A35" s="13"/>
      <c r="B35" s="2" t="s">
        <v>39</v>
      </c>
      <c r="C35" s="2"/>
      <c r="D35" s="14">
        <v>0</v>
      </c>
      <c r="E35" s="15"/>
      <c r="F35" s="13"/>
    </row>
    <row r="36" spans="1:6" x14ac:dyDescent="0.25">
      <c r="A36" s="13"/>
      <c r="B36" s="2" t="s">
        <v>40</v>
      </c>
      <c r="C36" s="2"/>
      <c r="D36" s="14"/>
      <c r="E36" s="15"/>
      <c r="F36" s="13"/>
    </row>
    <row r="37" spans="1:6" x14ac:dyDescent="0.25">
      <c r="A37" s="13"/>
      <c r="B37" s="2" t="s">
        <v>41</v>
      </c>
      <c r="C37" s="2"/>
      <c r="D37" s="27">
        <v>387173.19</v>
      </c>
      <c r="E37" s="15"/>
      <c r="F37" s="13"/>
    </row>
    <row r="38" spans="1:6" x14ac:dyDescent="0.25">
      <c r="A38" s="13"/>
      <c r="B38" s="2" t="s">
        <v>42</v>
      </c>
      <c r="C38" s="2"/>
      <c r="D38" s="14"/>
      <c r="E38" s="15"/>
      <c r="F38" s="34"/>
    </row>
    <row r="39" spans="1:6" x14ac:dyDescent="0.25">
      <c r="A39" s="13"/>
      <c r="B39" s="2" t="s">
        <v>43</v>
      </c>
      <c r="C39" s="2"/>
      <c r="D39" s="19"/>
      <c r="E39" s="15"/>
      <c r="F39" s="34"/>
    </row>
    <row r="40" spans="1:6" x14ac:dyDescent="0.25">
      <c r="A40" s="13"/>
      <c r="B40" s="2" t="s">
        <v>44</v>
      </c>
      <c r="C40" s="2"/>
      <c r="D40" s="14"/>
      <c r="E40" s="15"/>
      <c r="F40" s="34"/>
    </row>
    <row r="41" spans="1:6" x14ac:dyDescent="0.25">
      <c r="A41" s="13"/>
      <c r="B41" s="2" t="s">
        <v>16</v>
      </c>
      <c r="C41" s="2"/>
      <c r="D41" s="19"/>
      <c r="E41" s="15"/>
      <c r="F41" s="34"/>
    </row>
    <row r="42" spans="1:6" x14ac:dyDescent="0.25">
      <c r="A42" s="7" t="s">
        <v>17</v>
      </c>
      <c r="B42" s="2"/>
      <c r="C42" s="2"/>
      <c r="D42" s="28">
        <f>SUM(D33:D41)</f>
        <v>786429.52</v>
      </c>
      <c r="E42" s="12"/>
    </row>
    <row r="43" spans="1:6" x14ac:dyDescent="0.25">
      <c r="A43" s="7"/>
      <c r="B43" s="2"/>
      <c r="C43" s="2"/>
      <c r="D43" s="21"/>
      <c r="E43" s="12"/>
    </row>
    <row r="44" spans="1:6" x14ac:dyDescent="0.25">
      <c r="A44" s="29" t="s">
        <v>18</v>
      </c>
      <c r="B44" s="13"/>
      <c r="C44" s="13"/>
      <c r="D44" s="14"/>
      <c r="E44" s="14"/>
      <c r="F44" s="34"/>
    </row>
    <row r="45" spans="1:6" x14ac:dyDescent="0.25">
      <c r="A45" s="13"/>
      <c r="B45" s="2" t="s">
        <v>45</v>
      </c>
      <c r="C45" s="2"/>
      <c r="D45" s="27">
        <v>90217648.489999995</v>
      </c>
      <c r="E45" s="15"/>
      <c r="F45" s="34"/>
    </row>
    <row r="46" spans="1:6" x14ac:dyDescent="0.25">
      <c r="A46" s="13"/>
      <c r="B46" s="2" t="s">
        <v>19</v>
      </c>
      <c r="C46" s="2"/>
      <c r="D46" s="14"/>
      <c r="E46" s="15"/>
      <c r="F46" s="34"/>
    </row>
    <row r="47" spans="1:6" x14ac:dyDescent="0.25">
      <c r="A47" s="13"/>
      <c r="B47" s="2" t="s">
        <v>46</v>
      </c>
      <c r="C47" s="2"/>
      <c r="D47" s="14"/>
      <c r="E47" s="15"/>
      <c r="F47" s="34"/>
    </row>
    <row r="48" spans="1:6" x14ac:dyDescent="0.25">
      <c r="A48" s="13"/>
      <c r="B48" s="2" t="s">
        <v>20</v>
      </c>
      <c r="C48" s="2"/>
      <c r="D48" s="14"/>
      <c r="E48" s="15"/>
      <c r="F48" s="34"/>
    </row>
    <row r="49" spans="1:6" x14ac:dyDescent="0.25">
      <c r="A49" s="13"/>
      <c r="B49" s="2" t="s">
        <v>47</v>
      </c>
      <c r="C49" s="2"/>
      <c r="D49" s="19"/>
      <c r="E49" s="15"/>
      <c r="F49" s="34"/>
    </row>
    <row r="50" spans="1:6" x14ac:dyDescent="0.25">
      <c r="A50" s="13"/>
      <c r="B50" s="2" t="s">
        <v>48</v>
      </c>
      <c r="C50" s="2"/>
      <c r="D50" s="14"/>
      <c r="E50" s="15"/>
      <c r="F50" s="34"/>
    </row>
    <row r="51" spans="1:6" x14ac:dyDescent="0.25">
      <c r="A51" s="29" t="s">
        <v>21</v>
      </c>
      <c r="B51" s="13"/>
      <c r="C51" s="13"/>
      <c r="D51" s="30">
        <f>D45</f>
        <v>90217648.489999995</v>
      </c>
      <c r="E51" s="15"/>
      <c r="F51" s="34"/>
    </row>
    <row r="52" spans="1:6" x14ac:dyDescent="0.25">
      <c r="A52" s="7" t="s">
        <v>49</v>
      </c>
      <c r="B52" s="2"/>
      <c r="C52" s="2"/>
      <c r="D52" s="28">
        <f>D42+D51</f>
        <v>91004078.00999999</v>
      </c>
      <c r="E52" s="25"/>
      <c r="F52" s="2"/>
    </row>
    <row r="53" spans="1:6" x14ac:dyDescent="0.25">
      <c r="A53" s="7"/>
      <c r="B53" s="2"/>
      <c r="C53" s="2"/>
      <c r="D53" s="22"/>
      <c r="E53" s="22"/>
    </row>
    <row r="54" spans="1:6" x14ac:dyDescent="0.25">
      <c r="A54" s="7" t="s">
        <v>50</v>
      </c>
      <c r="B54" s="2"/>
      <c r="C54" s="2"/>
      <c r="D54" s="22"/>
      <c r="E54" s="22"/>
    </row>
    <row r="55" spans="1:6" x14ac:dyDescent="0.25">
      <c r="A55" s="29"/>
      <c r="B55" s="2" t="s">
        <v>22</v>
      </c>
      <c r="C55" s="2"/>
      <c r="D55" s="27">
        <f>D29-D52</f>
        <v>5803752.0700000077</v>
      </c>
      <c r="E55" s="15"/>
      <c r="F55" s="34"/>
    </row>
    <row r="56" spans="1:6" x14ac:dyDescent="0.25">
      <c r="A56" s="13"/>
      <c r="B56" s="2" t="s">
        <v>23</v>
      </c>
      <c r="C56" s="2"/>
      <c r="D56" s="14"/>
      <c r="E56" s="15"/>
      <c r="F56" s="34"/>
    </row>
    <row r="57" spans="1:6" x14ac:dyDescent="0.25">
      <c r="A57" s="2"/>
      <c r="B57" s="2" t="s">
        <v>51</v>
      </c>
      <c r="C57" s="2"/>
      <c r="D57" s="22"/>
      <c r="E57" s="12"/>
    </row>
    <row r="58" spans="1:6" x14ac:dyDescent="0.25">
      <c r="A58" s="2"/>
      <c r="B58" s="2" t="s">
        <v>52</v>
      </c>
      <c r="C58" s="2"/>
      <c r="D58" s="14"/>
      <c r="E58" s="12"/>
    </row>
    <row r="59" spans="1:6" x14ac:dyDescent="0.25">
      <c r="A59" s="13"/>
      <c r="B59" s="2" t="s">
        <v>24</v>
      </c>
      <c r="C59" s="2"/>
      <c r="D59" s="22">
        <f>D29-D52</f>
        <v>5803752.0700000077</v>
      </c>
      <c r="E59" s="15"/>
      <c r="F59" s="34"/>
    </row>
    <row r="60" spans="1:6" x14ac:dyDescent="0.25">
      <c r="A60" s="7" t="s">
        <v>53</v>
      </c>
      <c r="B60" s="2"/>
      <c r="C60" s="2"/>
      <c r="D60" s="20"/>
      <c r="E60" s="25"/>
    </row>
    <row r="61" spans="1:6" x14ac:dyDescent="0.25">
      <c r="A61" s="7"/>
      <c r="B61" s="2"/>
      <c r="C61" s="2"/>
      <c r="D61" s="10"/>
      <c r="E61" s="10"/>
    </row>
    <row r="62" spans="1:6" ht="15.75" thickBot="1" x14ac:dyDescent="0.3">
      <c r="A62" s="7" t="s">
        <v>54</v>
      </c>
      <c r="B62" s="2"/>
      <c r="C62" s="2"/>
      <c r="D62" s="31">
        <f>D29</f>
        <v>96807830.079999998</v>
      </c>
      <c r="E62" s="10"/>
    </row>
    <row r="63" spans="1:6" ht="15.75" thickTop="1" x14ac:dyDescent="0.25">
      <c r="A63" s="7"/>
      <c r="B63" s="2"/>
      <c r="C63" s="2"/>
      <c r="D63" s="21"/>
      <c r="E63" s="10"/>
    </row>
    <row r="64" spans="1:6" x14ac:dyDescent="0.25">
      <c r="A64" s="2"/>
      <c r="B64" s="2" t="s">
        <v>55</v>
      </c>
      <c r="C64" s="2"/>
      <c r="D64" s="22"/>
      <c r="E64" s="2"/>
    </row>
    <row r="65" spans="1:5" ht="15.75" x14ac:dyDescent="0.25">
      <c r="A65" s="1"/>
      <c r="B65" s="1" t="s">
        <v>25</v>
      </c>
      <c r="C65" s="1"/>
      <c r="D65" s="1"/>
      <c r="E65" s="1"/>
    </row>
    <row r="67" spans="1:5" x14ac:dyDescent="0.25">
      <c r="D67" s="33"/>
    </row>
    <row r="69" spans="1:5" x14ac:dyDescent="0.25">
      <c r="D69" s="33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AdministracionPC-3</cp:lastModifiedBy>
  <cp:lastPrinted>2023-10-20T18:25:15Z</cp:lastPrinted>
  <dcterms:created xsi:type="dcterms:W3CDTF">2023-07-04T19:41:40Z</dcterms:created>
  <dcterms:modified xsi:type="dcterms:W3CDTF">2023-10-20T18:40:46Z</dcterms:modified>
</cp:coreProperties>
</file>