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AdministracionPC-3\Desktop\INFORMES DE LA RAI  AÑO 2023\"/>
    </mc:Choice>
  </mc:AlternateContent>
  <xr:revisionPtr revIDLastSave="0" documentId="13_ncr:1_{4E1668FD-7125-4A9B-9189-54349AF7950E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Hoja1" sheetId="1" r:id="rId1"/>
  </sheets>
  <definedNames>
    <definedName name="_xlnm.Print_Area" localSheetId="0">Hoja1!$A$1:$E$74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048571" i="1" l="1"/>
  <c r="J1048571" i="1"/>
  <c r="I1048571" i="1"/>
  <c r="C52" i="1"/>
  <c r="C43" i="1"/>
  <c r="C54" i="1" s="1"/>
  <c r="C19" i="1"/>
  <c r="C31" i="1" s="1"/>
  <c r="C57" i="1" l="1"/>
  <c r="C59" i="1" l="1"/>
  <c r="C62" i="1"/>
  <c r="C63" i="1" s="1"/>
</calcChain>
</file>

<file path=xl/sharedStrings.xml><?xml version="1.0" encoding="utf-8"?>
<sst xmlns="http://schemas.openxmlformats.org/spreadsheetml/2006/main" count="55" uniqueCount="55">
  <si>
    <t>SERVICIO NACIONAL DE SALUD</t>
  </si>
  <si>
    <t xml:space="preserve"> Balance General</t>
  </si>
  <si>
    <t xml:space="preserve">   ( VALORES ES RD$)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</si>
  <si>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</si>
  <si>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</si>
  <si>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</si>
  <si>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</si>
  <si>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</si>
  <si>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</si>
  <si>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</si>
  <si>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</si>
  <si>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</si>
  <si>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</si>
  <si>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</si>
  <si>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</si>
  <si>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</si>
  <si>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</si>
  <si>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</si>
  <si>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</si>
  <si>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</si>
  <si>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</si>
  <si>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</si>
  <si>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</si>
  <si>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</si>
  <si>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</si>
  <si>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</si>
  <si>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</si>
  <si>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</si>
  <si>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</si>
  <si>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</si>
  <si>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</si>
  <si>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</si>
  <si>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</si>
  <si>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</si>
  <si>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</si>
  <si>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</si>
  <si>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</si>
  <si>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</si>
  <si>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</si>
  <si>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</si>
  <si>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</si>
  <si>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</si>
  <si>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</si>
  <si>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</si>
  <si>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</si>
  <si>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</si>
  <si>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del período (ahorro / desahorro)</t>
  </si>
  <si>
    <t>Resultado acumulado</t>
  </si>
  <si>
    <t>Intereses minoritarios</t>
  </si>
  <si>
    <t>Patrimonio Neto</t>
  </si>
  <si>
    <t>Total Activos Netos/Patrimonio mas Pasivos</t>
  </si>
  <si>
    <t xml:space="preserve">HOSPITAL MATERNIDAD NUESTRA SEÑORA DE LA ALTAGRACIA </t>
  </si>
  <si>
    <t xml:space="preserve"> LIC. REOLINDA FELIZ</t>
  </si>
  <si>
    <t>DIRECTORA FINANCIERA</t>
  </si>
  <si>
    <t xml:space="preserve"> Al _31__de_AGOSTO  _del__2023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</si>
</sst>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#,##0.00000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b/>
      <sz val="14"/>
      <name val="Arial"/>
      <family val="2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rgb="FF231F20"/>
      <name val="Times New Roman"/>
      <family val="1"/>
    </font>
    <font>
      <b/>
      <sz val="11"/>
      <name val="Calibri"/>
      <family val="2"/>
      <scheme val="minor"/>
    </font>
    <font>
      <b/>
      <sz val="15"/>
      <name val="Arial"/>
      <family val="2"/>
    </font>
    <font>
      <b/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1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164" fontId="3" fillId="0" borderId="0" xfId="1" applyFont="1"/>
    <xf numFmtId="0" fontId="3" fillId="0" borderId="0" xfId="0" applyFont="1"/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164" fontId="3" fillId="0" borderId="0" xfId="0" applyNumberFormat="1" applyFont="1"/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 indent="1"/>
    </xf>
    <xf numFmtId="164" fontId="6" fillId="0" borderId="0" xfId="0" applyNumberFormat="1" applyFont="1"/>
    <xf numFmtId="164" fontId="5" fillId="0" borderId="0" xfId="0" applyNumberFormat="1" applyFont="1" applyAlignment="1">
      <alignment horizontal="center" vertical="center" wrapText="1"/>
    </xf>
    <xf numFmtId="164" fontId="5" fillId="0" borderId="0" xfId="1" applyFont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164" fontId="7" fillId="0" borderId="0" xfId="0" applyNumberFormat="1" applyFont="1" applyAlignment="1">
      <alignment horizontal="center" vertical="center" wrapText="1"/>
    </xf>
    <xf numFmtId="0" fontId="8" fillId="0" borderId="0" xfId="0" applyFont="1"/>
    <xf numFmtId="164" fontId="8" fillId="0" borderId="0" xfId="0" applyNumberFormat="1" applyFont="1"/>
    <xf numFmtId="0" fontId="9" fillId="0" borderId="0" xfId="0" applyFont="1"/>
    <xf numFmtId="164" fontId="9" fillId="0" borderId="0" xfId="1" applyFont="1"/>
    <xf numFmtId="165" fontId="3" fillId="0" borderId="0" xfId="0" applyNumberFormat="1" applyFont="1"/>
    <xf numFmtId="164" fontId="8" fillId="0" borderId="0" xfId="1" applyFont="1"/>
    <xf numFmtId="0" fontId="9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/>
    </xf>
    <xf numFmtId="4" fontId="5" fillId="0" borderId="0" xfId="0" applyNumberFormat="1" applyFont="1" applyAlignment="1">
      <alignment horizontal="right" vertical="center" wrapText="1"/>
    </xf>
    <xf numFmtId="4" fontId="5" fillId="0" borderId="3" xfId="0" applyNumberFormat="1" applyFont="1" applyBorder="1" applyAlignment="1">
      <alignment horizontal="right" vertical="center" wrapText="1"/>
    </xf>
    <xf numFmtId="0" fontId="11" fillId="2" borderId="0" xfId="0" applyFont="1" applyFill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164" fontId="13" fillId="0" borderId="0" xfId="1" applyFont="1"/>
    <xf numFmtId="0" fontId="13" fillId="0" borderId="0" xfId="0" applyFont="1"/>
    <xf numFmtId="0" fontId="5" fillId="0" borderId="0" xfId="0" applyFont="1" applyAlignment="1">
      <alignment horizontal="left" vertical="center" wrapText="1" indent="1"/>
    </xf>
    <xf numFmtId="164" fontId="5" fillId="2" borderId="3" xfId="0" applyNumberFormat="1" applyFont="1" applyFill="1" applyBorder="1" applyAlignment="1">
      <alignment horizontal="center" vertical="center" wrapText="1"/>
    </xf>
    <xf numFmtId="164" fontId="5" fillId="2" borderId="0" xfId="0" applyNumberFormat="1" applyFont="1" applyFill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84365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84365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0</xdr:row>
      <xdr:rowOff>0</xdr:rowOff>
    </xdr:from>
    <xdr:ext cx="2295528" cy="561975"/>
    <xdr:pic>
      <xdr:nvPicPr>
        <xdr:cNvPr id="4" name="Picture 5">
          <a:extLst>
            <a:ext uri="{FF2B5EF4-FFF2-40B4-BE49-F238E27FC236}">
              <a16:creationId xmlns:a16="http://schemas.microsoft.com/office/drawing/2014/main" id="{DC9A28DA-13C3-4874-869B-85DD8DC08A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0" y="0"/>
          <a:ext cx="2295528" cy="561975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48571"/>
  <sheetViews>
    <sheetView tabSelected="1" topLeftCell="A51" workbookViewId="0">
      <selection activeCell="C19" sqref="C19"/>
    </sheetView>
  </sheetViews>
  <sheetFormatPr baseColWidth="10" defaultColWidth="11.42578125" defaultRowHeight="15.75" x14ac:dyDescent="0.25"/>
  <cols>
    <col min="1" max="1" width="42.42578125" style="4" customWidth="1"/>
    <col min="2" max="2" width="18" style="4" customWidth="1"/>
    <col min="3" max="3" width="26" style="3" customWidth="1"/>
    <col min="4" max="4" width="16.42578125" style="4" bestFit="1" customWidth="1"/>
    <col min="5" max="6" width="18.5703125" style="3" bestFit="1" customWidth="1"/>
    <col min="7" max="7" width="14.42578125" style="3" bestFit="1" customWidth="1"/>
    <col min="8" max="8" width="16.85546875" style="3" bestFit="1" customWidth="1"/>
    <col min="9" max="9" width="16.28515625" style="3" bestFit="1" customWidth="1"/>
    <col min="10" max="10" width="12.140625" style="3" bestFit="1" customWidth="1"/>
    <col min="11" max="11" width="14.42578125" style="3" bestFit="1" customWidth="1"/>
    <col min="12" max="16384" width="11.42578125" style="4"/>
  </cols>
  <sheetData>
    <row r="1" spans="1:12" x14ac:dyDescent="0.25">
      <c r="A1" s="1"/>
      <c r="B1" s="2"/>
      <c r="C1" s="1"/>
      <c r="D1" s="1"/>
    </row>
    <row r="2" spans="1:12" x14ac:dyDescent="0.25">
      <c r="A2" s="1"/>
      <c r="B2" s="2"/>
      <c r="C2" s="1"/>
      <c r="D2" s="1"/>
    </row>
    <row r="3" spans="1:12" x14ac:dyDescent="0.25">
      <c r="A3" s="1"/>
      <c r="B3" s="2"/>
      <c r="C3" s="1"/>
      <c r="D3" s="1"/>
    </row>
    <row r="4" spans="1:12" s="37" customFormat="1" ht="19.5" x14ac:dyDescent="0.25">
      <c r="A4" s="33"/>
      <c r="B4" s="34" t="s">
        <v>0</v>
      </c>
      <c r="C4" s="35"/>
      <c r="D4" s="33"/>
      <c r="E4" s="36"/>
      <c r="F4" s="36"/>
      <c r="G4" s="36"/>
      <c r="H4" s="36"/>
      <c r="I4" s="36"/>
      <c r="J4" s="36"/>
      <c r="K4" s="36"/>
    </row>
    <row r="5" spans="1:12" s="37" customFormat="1" ht="19.5" x14ac:dyDescent="0.25">
      <c r="A5" s="33"/>
      <c r="B5" s="34" t="s">
        <v>51</v>
      </c>
      <c r="C5" s="35"/>
      <c r="D5" s="33"/>
      <c r="E5" s="36"/>
      <c r="F5" s="36"/>
      <c r="G5" s="36"/>
      <c r="H5" s="36"/>
      <c r="I5" s="36"/>
      <c r="J5" s="36"/>
      <c r="K5" s="36"/>
    </row>
    <row r="6" spans="1:12" x14ac:dyDescent="0.25">
      <c r="A6" s="1"/>
      <c r="B6" s="5"/>
      <c r="C6" s="5"/>
      <c r="D6" s="1"/>
    </row>
    <row r="7" spans="1:12" ht="18" x14ac:dyDescent="0.25">
      <c r="A7" s="1"/>
      <c r="B7" s="6" t="s">
        <v>1</v>
      </c>
      <c r="C7" s="7"/>
      <c r="D7" s="1"/>
    </row>
    <row r="8" spans="1:12" ht="18" x14ac:dyDescent="0.25">
      <c r="A8" s="1"/>
      <c r="B8" s="6" t="s">
        <v>54</v>
      </c>
      <c r="C8" s="7"/>
      <c r="D8" s="1"/>
      <c r="L8" s="8"/>
    </row>
    <row r="9" spans="1:12" x14ac:dyDescent="0.25">
      <c r="A9" s="1"/>
      <c r="B9" s="5" t="s">
        <v>2</v>
      </c>
      <c r="C9" s="2"/>
      <c r="D9" s="1"/>
    </row>
    <row r="10" spans="1:12" x14ac:dyDescent="0.25">
      <c r="A10" s="27" t="s">
        <v>3</v>
      </c>
      <c r="B10" s="9"/>
    </row>
    <row r="11" spans="1:12" x14ac:dyDescent="0.25">
      <c r="A11" s="27" t="s">
        <v>4</v>
      </c>
      <c r="B11" s="9"/>
    </row>
    <row r="12" spans="1:12" x14ac:dyDescent="0.25">
      <c r="A12" s="10" t="s">
        <v>5</v>
      </c>
      <c r="C12" s="11">
        <v>335937.83</v>
      </c>
    </row>
    <row r="13" spans="1:12" hidden="1" x14ac:dyDescent="0.25">
      <c r="A13" s="10" t="s">
        <v>6</v>
      </c>
      <c r="C13" s="12">
        <v>0</v>
      </c>
    </row>
    <row r="14" spans="1:12" ht="31.5" hidden="1" x14ac:dyDescent="0.25">
      <c r="A14" s="10" t="s">
        <v>7</v>
      </c>
      <c r="C14" s="12">
        <v>0</v>
      </c>
    </row>
    <row r="15" spans="1:12" x14ac:dyDescent="0.25">
      <c r="A15" s="10" t="s">
        <v>8</v>
      </c>
      <c r="C15" s="11">
        <v>10000000</v>
      </c>
    </row>
    <row r="16" spans="1:12" x14ac:dyDescent="0.25">
      <c r="A16" s="10" t="s">
        <v>9</v>
      </c>
      <c r="C16" s="11">
        <v>9801188.6899999995</v>
      </c>
    </row>
    <row r="17" spans="1:4" x14ac:dyDescent="0.25">
      <c r="A17" s="10" t="s">
        <v>10</v>
      </c>
      <c r="C17" s="13"/>
    </row>
    <row r="18" spans="1:4" x14ac:dyDescent="0.25">
      <c r="A18" s="10" t="s">
        <v>11</v>
      </c>
      <c r="C18" s="14">
        <v>0</v>
      </c>
    </row>
    <row r="19" spans="1:4" x14ac:dyDescent="0.25">
      <c r="A19" s="27" t="s">
        <v>12</v>
      </c>
      <c r="C19" s="40">
        <f>SUM(C12:C18)</f>
        <v>20137126.52</v>
      </c>
    </row>
    <row r="20" spans="1:4" ht="9.75" customHeight="1" x14ac:dyDescent="0.25">
      <c r="A20" s="27"/>
      <c r="C20" s="15"/>
    </row>
    <row r="21" spans="1:4" ht="19.5" customHeight="1" x14ac:dyDescent="0.25">
      <c r="A21" s="27" t="s">
        <v>13</v>
      </c>
      <c r="C21" s="28"/>
    </row>
    <row r="22" spans="1:4" ht="18.75" customHeight="1" x14ac:dyDescent="0.25">
      <c r="A22" s="10" t="s">
        <v>14</v>
      </c>
      <c r="C22" s="15">
        <v>0</v>
      </c>
    </row>
    <row r="23" spans="1:4" ht="14.25" customHeight="1" x14ac:dyDescent="0.25">
      <c r="A23" s="10" t="s">
        <v>15</v>
      </c>
      <c r="C23" s="15">
        <v>0</v>
      </c>
    </row>
    <row r="24" spans="1:4" ht="12" customHeight="1" x14ac:dyDescent="0.25">
      <c r="A24" s="10" t="s">
        <v>16</v>
      </c>
      <c r="C24" s="15">
        <v>0</v>
      </c>
    </row>
    <row r="25" spans="1:4" ht="12" customHeight="1" x14ac:dyDescent="0.25">
      <c r="A25" s="10" t="s">
        <v>17</v>
      </c>
      <c r="C25" s="15">
        <v>0</v>
      </c>
    </row>
    <row r="26" spans="1:4" x14ac:dyDescent="0.25">
      <c r="A26" s="10" t="s">
        <v>18</v>
      </c>
      <c r="C26" s="12">
        <v>3839</v>
      </c>
      <c r="D26" s="8"/>
    </row>
    <row r="27" spans="1:4" ht="16.5" customHeight="1" x14ac:dyDescent="0.25">
      <c r="A27" s="10" t="s">
        <v>19</v>
      </c>
      <c r="C27" s="13"/>
    </row>
    <row r="28" spans="1:4" ht="15.75" customHeight="1" x14ac:dyDescent="0.25">
      <c r="A28" s="10" t="s">
        <v>20</v>
      </c>
      <c r="C28" s="16">
        <v>0</v>
      </c>
    </row>
    <row r="29" spans="1:4" ht="17.25" customHeight="1" x14ac:dyDescent="0.25">
      <c r="A29" s="27" t="s">
        <v>21</v>
      </c>
      <c r="C29" s="12"/>
    </row>
    <row r="30" spans="1:4" ht="9" customHeight="1" x14ac:dyDescent="0.25">
      <c r="A30" s="27"/>
      <c r="C30" s="15"/>
    </row>
    <row r="31" spans="1:4" ht="16.5" thickBot="1" x14ac:dyDescent="0.3">
      <c r="A31" s="27" t="s">
        <v>22</v>
      </c>
      <c r="C31" s="29">
        <f>C19+C26</f>
        <v>20140965.52</v>
      </c>
    </row>
    <row r="32" spans="1:4" ht="16.5" thickTop="1" x14ac:dyDescent="0.25">
      <c r="A32" s="38" t="s">
        <v>23</v>
      </c>
      <c r="C32" s="9"/>
    </row>
    <row r="33" spans="1:3" ht="7.5" customHeight="1" x14ac:dyDescent="0.25">
      <c r="A33" s="38"/>
      <c r="C33" s="17"/>
    </row>
    <row r="34" spans="1:3" ht="25.5" customHeight="1" x14ac:dyDescent="0.25">
      <c r="A34" s="10" t="s">
        <v>24</v>
      </c>
      <c r="C34" s="15">
        <v>0</v>
      </c>
    </row>
    <row r="35" spans="1:3" ht="23.25" customHeight="1" x14ac:dyDescent="0.25">
      <c r="A35" s="10" t="s">
        <v>25</v>
      </c>
      <c r="C35" s="12">
        <v>141420.35999999999</v>
      </c>
    </row>
    <row r="36" spans="1:3" ht="16.5" customHeight="1" x14ac:dyDescent="0.25">
      <c r="A36" s="10" t="s">
        <v>26</v>
      </c>
      <c r="C36" s="12">
        <v>0</v>
      </c>
    </row>
    <row r="37" spans="1:3" ht="12.75" customHeight="1" x14ac:dyDescent="0.25">
      <c r="A37" s="10" t="s">
        <v>27</v>
      </c>
      <c r="C37" s="12">
        <v>0</v>
      </c>
    </row>
    <row r="38" spans="1:3" ht="30.75" customHeight="1" x14ac:dyDescent="0.25">
      <c r="A38" s="10" t="s">
        <v>28</v>
      </c>
      <c r="C38" s="12">
        <v>284529.46999999997</v>
      </c>
    </row>
    <row r="39" spans="1:3" x14ac:dyDescent="0.25">
      <c r="A39" s="10" t="s">
        <v>29</v>
      </c>
      <c r="C39" s="18">
        <v>0</v>
      </c>
    </row>
    <row r="40" spans="1:3" ht="21" customHeight="1" x14ac:dyDescent="0.25">
      <c r="A40" s="10" t="s">
        <v>30</v>
      </c>
      <c r="C40" s="12">
        <v>0</v>
      </c>
    </row>
    <row r="41" spans="1:3" ht="15" customHeight="1" x14ac:dyDescent="0.25">
      <c r="A41" s="10" t="s">
        <v>31</v>
      </c>
      <c r="C41" s="12">
        <v>0</v>
      </c>
    </row>
    <row r="42" spans="1:3" ht="24" customHeight="1" x14ac:dyDescent="0.25">
      <c r="A42" s="10" t="s">
        <v>32</v>
      </c>
      <c r="C42" s="14">
        <v>0</v>
      </c>
    </row>
    <row r="43" spans="1:3" x14ac:dyDescent="0.25">
      <c r="A43" s="27" t="s">
        <v>33</v>
      </c>
      <c r="C43" s="12">
        <f>SUM(C34:C42)</f>
        <v>425949.82999999996</v>
      </c>
    </row>
    <row r="44" spans="1:3" x14ac:dyDescent="0.25">
      <c r="A44" s="27"/>
      <c r="C44" s="15"/>
    </row>
    <row r="45" spans="1:3" x14ac:dyDescent="0.25">
      <c r="A45" s="27" t="s">
        <v>34</v>
      </c>
      <c r="C45" s="9"/>
    </row>
    <row r="46" spans="1:3" ht="24.75" customHeight="1" x14ac:dyDescent="0.25">
      <c r="A46" s="10" t="s">
        <v>35</v>
      </c>
      <c r="C46" s="13">
        <v>84699006.269999996</v>
      </c>
    </row>
    <row r="47" spans="1:3" ht="17.25" customHeight="1" x14ac:dyDescent="0.25">
      <c r="A47" s="10" t="s">
        <v>36</v>
      </c>
      <c r="C47" s="15">
        <v>0</v>
      </c>
    </row>
    <row r="48" spans="1:3" ht="12" customHeight="1" x14ac:dyDescent="0.25">
      <c r="A48" s="10" t="s">
        <v>37</v>
      </c>
      <c r="C48" s="15">
        <v>0</v>
      </c>
    </row>
    <row r="49" spans="1:11" ht="14.25" customHeight="1" x14ac:dyDescent="0.25">
      <c r="A49" s="10" t="s">
        <v>38</v>
      </c>
      <c r="C49" s="13"/>
    </row>
    <row r="50" spans="1:11" ht="12" customHeight="1" x14ac:dyDescent="0.25">
      <c r="A50" s="10" t="s">
        <v>39</v>
      </c>
      <c r="C50" s="15">
        <v>0</v>
      </c>
    </row>
    <row r="51" spans="1:11" ht="16.5" customHeight="1" x14ac:dyDescent="0.25">
      <c r="A51" s="10" t="s">
        <v>40</v>
      </c>
      <c r="C51" s="16">
        <v>0</v>
      </c>
    </row>
    <row r="52" spans="1:11" x14ac:dyDescent="0.25">
      <c r="A52" s="27" t="s">
        <v>41</v>
      </c>
      <c r="C52" s="13">
        <f>SUM(C46:C51)</f>
        <v>84699006.269999996</v>
      </c>
    </row>
    <row r="53" spans="1:11" ht="11.25" customHeight="1" x14ac:dyDescent="0.25">
      <c r="A53" s="27"/>
      <c r="C53" s="15"/>
      <c r="D53" s="19"/>
    </row>
    <row r="54" spans="1:11" x14ac:dyDescent="0.25">
      <c r="A54" s="27" t="s">
        <v>42</v>
      </c>
      <c r="C54" s="39">
        <f>C43+C52</f>
        <v>85124956.099999994</v>
      </c>
      <c r="D54" s="19"/>
    </row>
    <row r="55" spans="1:11" ht="9" customHeight="1" x14ac:dyDescent="0.25">
      <c r="A55" s="27"/>
      <c r="C55" s="15"/>
      <c r="D55" s="19"/>
    </row>
    <row r="56" spans="1:11" x14ac:dyDescent="0.25">
      <c r="A56" s="27" t="s">
        <v>43</v>
      </c>
      <c r="C56" s="9"/>
      <c r="D56" s="19"/>
    </row>
    <row r="57" spans="1:11" x14ac:dyDescent="0.25">
      <c r="A57" s="10" t="s">
        <v>44</v>
      </c>
      <c r="C57" s="12">
        <f>C31-C54</f>
        <v>-64983990.579999998</v>
      </c>
      <c r="D57" s="19"/>
    </row>
    <row r="58" spans="1:11" x14ac:dyDescent="0.25">
      <c r="A58" s="10" t="s">
        <v>45</v>
      </c>
      <c r="C58" s="15">
        <v>0</v>
      </c>
      <c r="D58" s="20"/>
    </row>
    <row r="59" spans="1:11" x14ac:dyDescent="0.25">
      <c r="A59" s="10" t="s">
        <v>46</v>
      </c>
      <c r="C59" s="30">
        <f>C57</f>
        <v>-64983990.579999998</v>
      </c>
      <c r="D59" s="19"/>
    </row>
    <row r="60" spans="1:11" x14ac:dyDescent="0.25">
      <c r="A60" s="10" t="s">
        <v>47</v>
      </c>
      <c r="C60" s="12">
        <v>67407141.390000001</v>
      </c>
      <c r="D60" s="19"/>
    </row>
    <row r="61" spans="1:11" x14ac:dyDescent="0.25">
      <c r="A61" s="10" t="s">
        <v>48</v>
      </c>
      <c r="C61" s="16">
        <v>0</v>
      </c>
      <c r="D61" s="19"/>
    </row>
    <row r="62" spans="1:11" s="21" customFormat="1" x14ac:dyDescent="0.25">
      <c r="A62" s="10" t="s">
        <v>49</v>
      </c>
      <c r="B62" s="4"/>
      <c r="C62" s="31">
        <f>C57+C61</f>
        <v>-64983990.579999998</v>
      </c>
      <c r="D62" s="19"/>
      <c r="E62" s="3"/>
      <c r="F62" s="3"/>
      <c r="G62" s="3"/>
      <c r="H62" s="3"/>
      <c r="I62" s="3"/>
      <c r="J62" s="22"/>
      <c r="K62" s="22"/>
    </row>
    <row r="63" spans="1:11" x14ac:dyDescent="0.25">
      <c r="A63" s="27" t="s">
        <v>50</v>
      </c>
      <c r="C63" s="32">
        <f>SUM(C54+C62)</f>
        <v>20140965.519999996</v>
      </c>
      <c r="D63" s="20"/>
    </row>
    <row r="64" spans="1:11" x14ac:dyDescent="0.25">
      <c r="A64" s="27"/>
      <c r="C64" s="31"/>
      <c r="D64" s="20"/>
    </row>
    <row r="65" spans="1:4" x14ac:dyDescent="0.25">
      <c r="B65" s="23"/>
      <c r="C65" s="24"/>
      <c r="D65" s="19"/>
    </row>
    <row r="66" spans="1:4" x14ac:dyDescent="0.25">
      <c r="A66" t="s">
        <v>52</v>
      </c>
      <c r="B66" s="8"/>
      <c r="C66" s="24"/>
    </row>
    <row r="67" spans="1:4" x14ac:dyDescent="0.25">
      <c r="A67" s="4" t="s">
        <v>53</v>
      </c>
      <c r="C67" s="24"/>
    </row>
    <row r="68" spans="1:4" x14ac:dyDescent="0.25">
      <c r="B68"/>
      <c r="C68" s="24"/>
    </row>
    <row r="69" spans="1:4" x14ac:dyDescent="0.25">
      <c r="A69" s="25"/>
      <c r="C69" s="24"/>
    </row>
    <row r="70" spans="1:4" x14ac:dyDescent="0.25">
      <c r="A70" s="26"/>
      <c r="C70" s="24"/>
    </row>
    <row r="71" spans="1:4" x14ac:dyDescent="0.25">
      <c r="C71" s="24"/>
    </row>
    <row r="72" spans="1:4" x14ac:dyDescent="0.25">
      <c r="C72" s="24"/>
    </row>
    <row r="73" spans="1:4" x14ac:dyDescent="0.25">
      <c r="C73" s="24"/>
    </row>
    <row r="74" spans="1:4" x14ac:dyDescent="0.25">
      <c r="C74" s="24"/>
    </row>
    <row r="75" spans="1:4" x14ac:dyDescent="0.25">
      <c r="C75" s="24"/>
    </row>
    <row r="76" spans="1:4" x14ac:dyDescent="0.25">
      <c r="C76" s="24"/>
    </row>
    <row r="77" spans="1:4" x14ac:dyDescent="0.25">
      <c r="C77" s="24"/>
    </row>
    <row r="1048571" spans="9:11" x14ac:dyDescent="0.25">
      <c r="I1048571" s="3">
        <f>SUM(G1048571:H1048576)</f>
        <v>0</v>
      </c>
      <c r="J1048571" s="3">
        <f>SUM(J12)</f>
        <v>0</v>
      </c>
      <c r="K1048571" s="3">
        <f>SUM(K10:K1048570)</f>
        <v>0</v>
      </c>
    </row>
  </sheetData>
  <mergeCells count="1">
    <mergeCell ref="A32:A33"/>
  </mergeCells>
  <printOptions horizontalCentered="1"/>
  <pageMargins left="0.70866141732283472" right="0.31496062992125984" top="0.55118110236220474" bottom="0.55118110236220474" header="0.31496062992125984" footer="0.31496062992125984"/>
  <pageSetup scale="7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AdministracionPC-3</cp:lastModifiedBy>
  <cp:lastPrinted>2023-09-14T15:28:56Z</cp:lastPrinted>
  <dcterms:created xsi:type="dcterms:W3CDTF">2023-07-04T19:41:40Z</dcterms:created>
  <dcterms:modified xsi:type="dcterms:W3CDTF">2023-09-14T15:29:40Z</dcterms:modified>
</cp:coreProperties>
</file>